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Allocations'!$A$14:$K$24995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<sst xmlns="http://schemas.openxmlformats.org/spreadsheetml/2006/main" count="2341" uniqueCount="178">
  <si>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</si>
  <si>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</si>
  <si>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</si>
  <si>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</si>
  <si>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</si>
  <si>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</si>
  <si>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</si>
  <si>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</si>
  <si>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</si>
  <si>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</si>
  <si>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</si>
  <si>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</si>
  <si>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</si>
  <si>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</si>
  <si>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</si>
  <si>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</si>
  <si>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</si>
  <si>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</si>
  <si>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</si>
  <si>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</si>
  <si>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</si>
  <si>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</si>
  <si>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</si>
  <si>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</si>
  <si>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</si>
  <si>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</si>
  <si>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</si>
  <si>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</si>
  <si>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</si>
  <si>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</si>
  <si>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</si>
  <si>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</si>
  <si>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</si>
  <si>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</si>
  <si>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</si>
  <si>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</si>
  <si>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</si>
  <si>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</si>
  <si>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</si>
  <si>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</si>
  <si>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</si>
  <si>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</si>
  <si>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</si>
  <si>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</si>
  <si>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</si>
  <si>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</si>
  <si>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</si>
  <si>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</si>
  <si>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</si>
  <si>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</si>
  <si>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STACI EDDLEMAN</t>
  </si>
  <si>
    <t>KAREN MOORE</t>
  </si>
  <si>
    <t>TITLE II - TCH QUALITY 21</t>
  </si>
  <si>
    <t>AI12053</t>
  </si>
  <si>
    <t>0322</t>
  </si>
  <si>
    <t>401G</t>
  </si>
  <si>
    <t>OTHER EDUCATIONAL CONSULTANT</t>
  </si>
  <si>
    <t>0338</t>
  </si>
  <si>
    <t>REGISTRATION FEES</t>
  </si>
  <si>
    <t>0580</t>
  </si>
  <si>
    <t>TRAVEL</t>
  </si>
  <si>
    <t>AO12052</t>
  </si>
  <si>
    <t>011006</t>
  </si>
  <si>
    <t>DIRECTOR-CERTIFIED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</si>
  <si>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</si>
  <si>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</si>
  <si>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</si>
  <si>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</si>
  <si>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</si>
  <si>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</si>
  <si>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</si>
  <si>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</si>
  <si>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</si>
  <si>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</si>
  <si>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</si>
  <si>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</si>
  <si>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</si>
  <si>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</si>
  <si>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</si>
  <si>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</si>
  <si>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</si>
  <si>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</si>
  <si>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</si>
  <si>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</si>
  <si>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</si>
  <si>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</si>
  <si>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</si>
  <si>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</si>
  <si>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</si>
  <si>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</si>
  <si>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</si>
  <si>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</si>
  <si>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0643</t>
  </si>
  <si>
    <t>SUPPLEMENTARY BKS/STUDY GUIDES</t>
  </si>
  <si>
    <t>AO12113</t>
  </si>
  <si>
    <t>0913</t>
  </si>
  <si>
    <t>INDIRECT COSTS</t>
  </si>
  <si>
    <t>AO12232</t>
  </si>
  <si>
    <t>0240</t>
  </si>
  <si>
    <t>TUITION REIMBURSEMENT</t>
  </si>
  <si>
    <t>AS12053</t>
  </si>
  <si>
    <t>CA12004</t>
  </si>
  <si>
    <t>CA12052</t>
  </si>
  <si>
    <t>CA12113</t>
  </si>
  <si>
    <t>CA12232</t>
  </si>
  <si>
    <t>0810</t>
  </si>
  <si>
    <t>DUES &amp; FEES</t>
  </si>
  <si>
    <t>CH12053</t>
  </si>
  <si>
    <t>011327</t>
  </si>
  <si>
    <t>OTHER CERTIFIED WORKSHOPS</t>
  </si>
  <si>
    <t>012036</t>
  </si>
  <si>
    <t>CERTIFIED SUB TEACHER OTHR LVE</t>
  </si>
  <si>
    <t>CM12278</t>
  </si>
  <si>
    <t>0111</t>
  </si>
  <si>
    <t>EXTENDED DAY</t>
  </si>
  <si>
    <t>0553</t>
  </si>
  <si>
    <t>PUBLICATIONS</t>
  </si>
  <si>
    <t>0581</t>
  </si>
  <si>
    <t>TRAVEL MILEAGE</t>
  </si>
  <si>
    <t>CM12282</t>
  </si>
  <si>
    <t>TRAVEL - OUT OF DISTRICT</t>
  </si>
  <si>
    <t>0645</t>
  </si>
  <si>
    <t>AUDIOVISUAL MATERIALS</t>
  </si>
  <si>
    <t>CM12283</t>
  </si>
  <si>
    <t>CM12284</t>
  </si>
  <si>
    <t>CM12286</t>
  </si>
  <si>
    <t>CM12287</t>
  </si>
  <si>
    <t>FO12053</t>
  </si>
  <si>
    <t>LE12004</t>
  </si>
  <si>
    <t>LI12053</t>
  </si>
  <si>
    <t>011039</t>
  </si>
  <si>
    <t>CERTIFIED SALARY-TEACHER/PT</t>
  </si>
  <si>
    <t>OM12053</t>
  </si>
  <si>
    <t>ON12053</t>
  </si>
  <si>
    <t>ST12053</t>
  </si>
  <si>
    <t>SX12053</t>
  </si>
  <si>
    <t>TH12053</t>
  </si>
  <si>
    <t>TI12004</t>
  </si>
  <si>
    <t>TI12052</t>
  </si>
  <si>
    <t>TI12053</t>
  </si>
  <si>
    <t>TW12053</t>
  </si>
  <si>
    <t>AR12139</t>
  </si>
  <si>
    <t>401G0</t>
  </si>
  <si>
    <t>CA12053</t>
  </si>
  <si>
    <t>401G1</t>
  </si>
  <si>
    <t>401G4</t>
  </si>
  <si>
    <t>401G5</t>
  </si>
  <si>
    <t>401G8</t>
  </si>
  <si>
    <t>CT12099</t>
  </si>
  <si>
    <t>401GB</t>
  </si>
  <si>
    <t>401GC</t>
  </si>
  <si>
    <t>DV12053</t>
  </si>
  <si>
    <t>401GF</t>
  </si>
  <si>
    <t>DV12099</t>
  </si>
  <si>
    <t>9042027</t>
  </si>
  <si>
    <t>401GP</t>
  </si>
  <si>
    <t>9092027</t>
  </si>
  <si>
    <t>9262027</t>
  </si>
  <si>
    <t>9402027</t>
  </si>
  <si>
    <t>9522027</t>
  </si>
  <si>
    <t>9672027</t>
  </si>
  <si>
    <t>9712027</t>
  </si>
  <si>
    <t>9752027</t>
  </si>
  <si>
    <t>9812027</t>
  </si>
  <si>
    <t>9822027</t>
  </si>
  <si>
    <t>9832027</t>
  </si>
  <si>
    <t>9842027</t>
  </si>
  <si>
    <t>9872027</t>
  </si>
  <si>
    <t>9992027</t>
  </si>
  <si>
    <t>CM12027</t>
  </si>
  <si>
    <t>AO12053</t>
  </si>
  <si>
    <t>401GQ</t>
  </si>
  <si>
    <t>401GR</t>
  </si>
  <si>
    <t>CM12053</t>
  </si>
  <si>
    <t>401GT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</si>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</sst>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  <xf numFmtId="0" fontId="32" fillId="2" borderId="0" xfId="0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124" t="s">
        <v>176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"/>
      <c r="P1" s="13"/>
    </row>
    <row r="2" spans="1:19" s="13" customFormat="1" ht="17.149999999999999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9" ht="23.8">
      <c r="A3" s="64" t="s">
        <v>49</v>
      </c>
    </row>
    <row r="4" spans="1:19" ht="23.8">
      <c r="A4" s="64" t="s">
        <v>177</v>
      </c>
    </row>
    <row r="6" spans="1:19" ht="13.6">
      <c r="B6" s="5"/>
      <c r="C6" s="5"/>
      <c r="D6" s="5"/>
      <c r="E6" s="5"/>
    </row>
    <row r="8" spans="1:19" ht="29.25">
      <c r="A8" s="88" t="s">
        <v>14</v>
      </c>
      <c r="B8" s="88"/>
      <c r="C8" s="88"/>
      <c r="D8" s="88"/>
      <c r="E8" s="88"/>
      <c r="F8" s="88"/>
      <c r="G8" s="88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7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9" t="s">
        <v>47</v>
      </c>
      <c r="B1" s="89"/>
      <c r="C1" s="89"/>
      <c r="D1" s="89"/>
      <c r="E1" s="89"/>
      <c r="F1" s="89"/>
      <c r="G1" s="89"/>
      <c r="H1" s="89"/>
      <c r="I1" s="89"/>
    </row>
    <row r="2" spans="1:11" ht="10.9" customHeight="1">
      <c r="A2" s="90"/>
      <c r="B2" s="90"/>
      <c r="C2" s="90"/>
      <c r="D2" s="90"/>
      <c r="E2" s="90"/>
      <c r="F2" s="90"/>
      <c r="G2" s="90"/>
      <c r="H2" s="90"/>
      <c r="I2" s="90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1"/>
      <c r="E4" s="66"/>
      <c r="H4" s="97" t="s">
        <v>9</v>
      </c>
      <c r="I4" s="98"/>
      <c r="J4" s="99"/>
    </row>
    <row r="5" spans="1:11" ht="18" customHeight="1" thickTop="1">
      <c r="A5" s="96" t="s">
        <v>15</v>
      </c>
      <c r="B5" s="96"/>
      <c r="C5" s="96"/>
      <c r="D5" s="91" t="s">
        <v>52</v>
      </c>
      <c r="E5" s="92"/>
      <c r="F5" s="14"/>
      <c r="G5" s="14"/>
      <c r="H5" s="100" t="s">
        <v>24</v>
      </c>
      <c r="I5" s="101"/>
      <c r="J5" s="67">
        <v>0</v>
      </c>
    </row>
    <row r="6" spans="1:11" ht="18" customHeight="1">
      <c r="A6" s="96" t="s">
        <v>16</v>
      </c>
      <c r="B6" s="96"/>
      <c r="C6" s="96"/>
      <c r="D6" s="93" t="s">
        <v>50</v>
      </c>
      <c r="E6" s="94"/>
      <c r="F6" s="20"/>
      <c r="G6" s="20"/>
      <c r="H6" s="102" t="s">
        <v>4</v>
      </c>
      <c r="I6" s="103"/>
      <c r="J6" s="68">
        <f>SUM(H15:H29995)</f>
        <v>0</v>
      </c>
    </row>
    <row r="7" spans="1:11" ht="18" customHeight="1">
      <c r="A7" s="71" t="s">
        <v>17</v>
      </c>
      <c r="B7" s="71"/>
      <c r="C7" s="71"/>
      <c r="D7" s="93" t="s">
        <v>51</v>
      </c>
      <c r="E7" s="95"/>
      <c r="F7" s="21"/>
      <c r="G7" s="21"/>
      <c r="H7" s="109" t="s">
        <v>7</v>
      </c>
      <c r="I7" s="110"/>
      <c r="J7" s="69">
        <f>'ADD NEW CODES Allocations'!G5</f>
        <v>0</v>
      </c>
    </row>
    <row r="8" spans="1:11" ht="18" customHeight="1">
      <c r="A8" s="96" t="s">
        <v>18</v>
      </c>
      <c r="B8" s="96"/>
      <c r="C8" s="96"/>
      <c r="D8" s="94"/>
      <c r="E8" s="94"/>
      <c r="F8" s="22"/>
      <c r="G8" s="22"/>
      <c r="H8" s="107" t="s">
        <v>11</v>
      </c>
      <c r="I8" s="108"/>
      <c r="J8" s="70">
        <f>J7+J6</f>
        <v>0</v>
      </c>
    </row>
    <row r="9" spans="1:11" ht="18" customHeight="1">
      <c r="A9" s="114"/>
      <c r="B9" s="114"/>
      <c r="C9" s="114"/>
      <c r="D9" s="6"/>
      <c r="H9" s="107" t="s">
        <v>5</v>
      </c>
      <c r="I9" s="108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111" t="str">
        <f>IF(J9&lt;&gt;0,"DIFFERENCE MUST EQUAL ZERO","")</f>
        <v/>
      </c>
      <c r="I10" s="112"/>
      <c r="J10" s="113"/>
    </row>
    <row r="11" spans="1:11" ht="18" customHeight="1" thickTop="1">
      <c r="A11" s="75" t="s">
        <v>175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104" t="s">
        <v>21</v>
      </c>
      <c r="B13" s="105"/>
      <c r="C13" s="105"/>
      <c r="D13" s="105"/>
      <c r="E13" s="105"/>
      <c r="F13" s="105"/>
      <c r="G13" s="106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53</v>
      </c>
      <c r="B15" s="77" t="s">
        <v>54</v>
      </c>
      <c r="C15" s="77" t="s">
        <v>55</v>
      </c>
      <c r="D15" s="82" t="s">
        <v>56</v>
      </c>
      <c r="E15" s="52"/>
      <c r="F15" s="52"/>
      <c r="G15" s="52"/>
      <c r="H15" s="42">
        <v>0</v>
      </c>
      <c r="I15" s="37"/>
      <c r="J15" s="35"/>
      <c r="K15" s="8"/>
    </row>
    <row r="16" spans="1:11" s="10" customFormat="1" ht="14.95" customHeight="1">
      <c r="A16" s="77" t="s">
        <v>53</v>
      </c>
      <c r="B16" s="77" t="s">
        <v>57</v>
      </c>
      <c r="C16" s="77" t="s">
        <v>55</v>
      </c>
      <c r="D16" s="82" t="s">
        <v>58</v>
      </c>
      <c r="E16" s="52"/>
      <c r="F16" s="52"/>
      <c r="G16" s="52"/>
      <c r="H16" s="42">
        <v>0</v>
      </c>
      <c r="I16" s="37"/>
      <c r="J16" s="35"/>
      <c r="K16" s="8"/>
    </row>
    <row r="17" spans="1:11" s="10" customFormat="1" ht="14.95" customHeight="1">
      <c r="A17" s="77" t="s">
        <v>53</v>
      </c>
      <c r="B17" s="77" t="s">
        <v>59</v>
      </c>
      <c r="C17" s="77" t="s">
        <v>55</v>
      </c>
      <c r="D17" s="82" t="s">
        <v>60</v>
      </c>
      <c r="E17" s="52"/>
      <c r="F17" s="52"/>
      <c r="G17" s="52"/>
      <c r="H17" s="42">
        <v>0</v>
      </c>
      <c r="I17" s="37"/>
      <c r="J17" s="35"/>
      <c r="K17" s="8"/>
    </row>
    <row r="18" spans="1:11" s="10" customFormat="1" ht="14.95" customHeight="1">
      <c r="A18" s="77" t="s">
        <v>61</v>
      </c>
      <c r="B18" s="77" t="s">
        <v>62</v>
      </c>
      <c r="C18" s="77" t="s">
        <v>55</v>
      </c>
      <c r="D18" s="82" t="s">
        <v>63</v>
      </c>
      <c r="E18" s="52"/>
      <c r="F18" s="52"/>
      <c r="G18" s="52"/>
      <c r="H18" s="42">
        <v>0</v>
      </c>
      <c r="I18" s="37"/>
      <c r="J18" s="35"/>
      <c r="K18" s="8"/>
    </row>
    <row r="19" spans="1:11" s="10" customFormat="1" ht="14.95" customHeight="1">
      <c r="A19" s="77" t="s">
        <v>61</v>
      </c>
      <c r="B19" s="77" t="s">
        <v>64</v>
      </c>
      <c r="C19" s="77" t="s">
        <v>55</v>
      </c>
      <c r="D19" s="82" t="s">
        <v>65</v>
      </c>
      <c r="E19" s="52"/>
      <c r="F19" s="52"/>
      <c r="G19" s="52"/>
      <c r="H19" s="42">
        <v>0</v>
      </c>
      <c r="I19" s="37"/>
      <c r="J19" s="35"/>
      <c r="K19" s="8"/>
    </row>
    <row r="20" spans="1:11" s="10" customFormat="1" ht="14.95" customHeight="1">
      <c r="A20" s="77" t="s">
        <v>61</v>
      </c>
      <c r="B20" s="77" t="s">
        <v>66</v>
      </c>
      <c r="C20" s="77" t="s">
        <v>55</v>
      </c>
      <c r="D20" s="82" t="s">
        <v>67</v>
      </c>
      <c r="E20" s="52"/>
      <c r="F20" s="52"/>
      <c r="G20" s="52"/>
      <c r="H20" s="42">
        <v>0</v>
      </c>
      <c r="I20" s="37"/>
      <c r="J20" s="35"/>
      <c r="K20" s="8"/>
    </row>
    <row r="21" spans="1:11" s="10" customFormat="1" ht="14.95" customHeight="1">
      <c r="A21" s="77" t="s">
        <v>61</v>
      </c>
      <c r="B21" s="77" t="s">
        <v>68</v>
      </c>
      <c r="C21" s="77" t="s">
        <v>55</v>
      </c>
      <c r="D21" s="82" t="s">
        <v>69</v>
      </c>
      <c r="E21" s="52"/>
      <c r="F21" s="52"/>
      <c r="G21" s="52"/>
      <c r="H21" s="42">
        <v>0</v>
      </c>
      <c r="I21" s="37"/>
      <c r="J21" s="35"/>
      <c r="K21" s="8"/>
    </row>
    <row r="22" spans="1:11" s="10" customFormat="1" ht="14.95" customHeight="1">
      <c r="A22" s="77" t="s">
        <v>61</v>
      </c>
      <c r="B22" s="77" t="s">
        <v>70</v>
      </c>
      <c r="C22" s="77" t="s">
        <v>55</v>
      </c>
      <c r="D22" s="82" t="s">
        <v>71</v>
      </c>
      <c r="E22" s="52"/>
      <c r="F22" s="52"/>
      <c r="G22" s="52"/>
      <c r="H22" s="42">
        <v>0</v>
      </c>
      <c r="I22" s="37"/>
      <c r="J22" s="35"/>
      <c r="K22" s="8"/>
    </row>
    <row r="23" spans="1:11" s="10" customFormat="1" ht="14.95" customHeight="1">
      <c r="A23" s="77" t="s">
        <v>61</v>
      </c>
      <c r="B23" s="77" t="s">
        <v>72</v>
      </c>
      <c r="C23" s="77" t="s">
        <v>55</v>
      </c>
      <c r="D23" s="82" t="s">
        <v>73</v>
      </c>
      <c r="E23" s="52"/>
      <c r="F23" s="52"/>
      <c r="G23" s="52"/>
      <c r="H23" s="42">
        <v>0</v>
      </c>
      <c r="I23" s="37"/>
      <c r="J23" s="35"/>
      <c r="K23" s="8"/>
    </row>
    <row r="24" spans="1:11" s="10" customFormat="1" ht="14.95" customHeight="1">
      <c r="A24" s="77" t="s">
        <v>61</v>
      </c>
      <c r="B24" s="77" t="s">
        <v>74</v>
      </c>
      <c r="C24" s="77" t="s">
        <v>55</v>
      </c>
      <c r="D24" s="82" t="s">
        <v>75</v>
      </c>
      <c r="E24" s="52"/>
      <c r="F24" s="52"/>
      <c r="G24" s="52"/>
      <c r="H24" s="42">
        <v>0</v>
      </c>
      <c r="I24" s="37"/>
      <c r="J24" s="35"/>
      <c r="K24" s="8"/>
    </row>
    <row r="25" spans="1:11" s="10" customFormat="1" ht="14.95" customHeight="1">
      <c r="A25" s="77" t="s">
        <v>61</v>
      </c>
      <c r="B25" s="77" t="s">
        <v>76</v>
      </c>
      <c r="C25" s="77" t="s">
        <v>55</v>
      </c>
      <c r="D25" s="82" t="s">
        <v>77</v>
      </c>
      <c r="E25" s="52"/>
      <c r="F25" s="52"/>
      <c r="G25" s="52"/>
      <c r="H25" s="42">
        <v>0</v>
      </c>
      <c r="I25" s="37"/>
      <c r="J25" s="35"/>
      <c r="K25" s="8"/>
    </row>
    <row r="26" spans="1:11" s="2" customFormat="1" ht="14.95" customHeight="1">
      <c r="A26" s="77" t="s">
        <v>61</v>
      </c>
      <c r="B26" s="77" t="s">
        <v>78</v>
      </c>
      <c r="C26" s="77" t="s">
        <v>55</v>
      </c>
      <c r="D26" s="82" t="s">
        <v>79</v>
      </c>
      <c r="E26" s="52"/>
      <c r="F26" s="52"/>
      <c r="G26" s="52"/>
      <c r="H26" s="42">
        <v>0</v>
      </c>
      <c r="I26" s="37"/>
      <c r="J26" s="35"/>
      <c r="K26" s="8"/>
    </row>
    <row r="27" spans="1:11" s="2" customFormat="1" ht="14.95" customHeight="1">
      <c r="A27" s="77" t="s">
        <v>61</v>
      </c>
      <c r="B27" s="77" t="s">
        <v>80</v>
      </c>
      <c r="C27" s="77" t="s">
        <v>55</v>
      </c>
      <c r="D27" s="82" t="s">
        <v>81</v>
      </c>
      <c r="E27" s="52"/>
      <c r="F27" s="52"/>
      <c r="G27" s="52"/>
      <c r="H27" s="42">
        <v>0</v>
      </c>
      <c r="I27" s="37"/>
      <c r="J27" s="35"/>
      <c r="K27" s="8"/>
    </row>
    <row r="28" spans="1:11" s="2" customFormat="1" ht="14.95" customHeight="1">
      <c r="A28" s="77" t="s">
        <v>61</v>
      </c>
      <c r="B28" s="77" t="s">
        <v>82</v>
      </c>
      <c r="C28" s="77" t="s">
        <v>55</v>
      </c>
      <c r="D28" s="82" t="s">
        <v>83</v>
      </c>
      <c r="E28" s="52"/>
      <c r="F28" s="52"/>
      <c r="G28" s="52"/>
      <c r="H28" s="42">
        <v>0</v>
      </c>
      <c r="I28" s="37"/>
      <c r="J28" s="35"/>
      <c r="K28" s="8"/>
    </row>
    <row r="29" spans="1:11" s="2" customFormat="1" ht="14.95" customHeight="1">
      <c r="A29" s="77" t="s">
        <v>61</v>
      </c>
      <c r="B29" s="77" t="s">
        <v>84</v>
      </c>
      <c r="C29" s="77" t="s">
        <v>55</v>
      </c>
      <c r="D29" s="82" t="s">
        <v>85</v>
      </c>
      <c r="E29" s="52"/>
      <c r="F29" s="52"/>
      <c r="G29" s="52"/>
      <c r="H29" s="42">
        <v>0</v>
      </c>
      <c r="I29" s="37"/>
      <c r="J29" s="35"/>
      <c r="K29" s="8"/>
    </row>
    <row r="30" spans="1:11" s="2" customFormat="1" ht="14.95" customHeight="1">
      <c r="A30" s="77" t="s">
        <v>61</v>
      </c>
      <c r="B30" s="77" t="s">
        <v>86</v>
      </c>
      <c r="C30" s="77" t="s">
        <v>55</v>
      </c>
      <c r="D30" s="82" t="s">
        <v>87</v>
      </c>
      <c r="E30" s="52"/>
      <c r="F30" s="52"/>
      <c r="G30" s="52"/>
      <c r="H30" s="42">
        <v>0</v>
      </c>
      <c r="I30" s="37"/>
      <c r="J30" s="35"/>
      <c r="K30" s="8"/>
    </row>
    <row r="31" spans="1:11" s="2" customFormat="1" ht="14.95" customHeight="1">
      <c r="A31" s="77" t="s">
        <v>61</v>
      </c>
      <c r="B31" s="77" t="s">
        <v>88</v>
      </c>
      <c r="C31" s="77" t="s">
        <v>55</v>
      </c>
      <c r="D31" s="82" t="s">
        <v>89</v>
      </c>
      <c r="E31" s="52"/>
      <c r="F31" s="52"/>
      <c r="G31" s="52"/>
      <c r="H31" s="42">
        <v>0</v>
      </c>
      <c r="I31" s="37"/>
      <c r="J31" s="35"/>
      <c r="K31" s="8"/>
    </row>
    <row r="32" spans="1:11" s="2" customFormat="1" ht="14.95" customHeight="1">
      <c r="A32" s="77" t="s">
        <v>61</v>
      </c>
      <c r="B32" s="77" t="s">
        <v>90</v>
      </c>
      <c r="C32" s="77" t="s">
        <v>55</v>
      </c>
      <c r="D32" s="82" t="s">
        <v>91</v>
      </c>
      <c r="E32" s="52"/>
      <c r="F32" s="52"/>
      <c r="G32" s="52"/>
      <c r="H32" s="42">
        <v>0</v>
      </c>
      <c r="I32" s="37"/>
      <c r="J32" s="35"/>
      <c r="K32" s="8"/>
    </row>
    <row r="33" spans="1:11" s="2" customFormat="1" ht="14.95" customHeight="1">
      <c r="A33" s="77" t="s">
        <v>61</v>
      </c>
      <c r="B33" s="77" t="s">
        <v>54</v>
      </c>
      <c r="C33" s="77" t="s">
        <v>55</v>
      </c>
      <c r="D33" s="82" t="s">
        <v>56</v>
      </c>
      <c r="E33" s="52"/>
      <c r="F33" s="52"/>
      <c r="G33" s="52"/>
      <c r="H33" s="42">
        <v>0</v>
      </c>
      <c r="I33" s="37"/>
      <c r="J33" s="35"/>
      <c r="K33" s="8"/>
    </row>
    <row r="34" spans="1:11" s="2" customFormat="1" ht="14.95" customHeight="1">
      <c r="A34" s="77" t="s">
        <v>61</v>
      </c>
      <c r="B34" s="77" t="s">
        <v>92</v>
      </c>
      <c r="C34" s="77" t="s">
        <v>55</v>
      </c>
      <c r="D34" s="82" t="s">
        <v>93</v>
      </c>
      <c r="E34" s="52"/>
      <c r="F34" s="52"/>
      <c r="G34" s="52"/>
      <c r="H34" s="42">
        <v>0</v>
      </c>
      <c r="I34" s="37"/>
      <c r="J34" s="35"/>
      <c r="K34" s="8"/>
    </row>
    <row r="35" spans="1:11" s="2" customFormat="1" ht="14.95" customHeight="1">
      <c r="A35" s="77" t="s">
        <v>94</v>
      </c>
      <c r="B35" s="77" t="s">
        <v>95</v>
      </c>
      <c r="C35" s="77" t="s">
        <v>55</v>
      </c>
      <c r="D35" s="82" t="s">
        <v>96</v>
      </c>
      <c r="E35" s="52"/>
      <c r="F35" s="52"/>
      <c r="G35" s="52"/>
      <c r="H35" s="42">
        <v>0</v>
      </c>
      <c r="I35" s="37"/>
      <c r="J35" s="35"/>
      <c r="K35" s="8"/>
    </row>
    <row r="36" spans="1:11" s="2" customFormat="1" ht="14.95" customHeight="1">
      <c r="A36" s="77" t="s">
        <v>97</v>
      </c>
      <c r="B36" s="77" t="s">
        <v>98</v>
      </c>
      <c r="C36" s="77" t="s">
        <v>55</v>
      </c>
      <c r="D36" s="82" t="s">
        <v>99</v>
      </c>
      <c r="E36" s="52"/>
      <c r="F36" s="52"/>
      <c r="G36" s="52"/>
      <c r="H36" s="42">
        <v>0</v>
      </c>
      <c r="I36" s="37"/>
      <c r="J36" s="35"/>
      <c r="K36" s="8"/>
    </row>
    <row r="37" spans="1:11" s="2" customFormat="1" ht="14.95" customHeight="1">
      <c r="A37" s="77" t="s">
        <v>97</v>
      </c>
      <c r="B37" s="77" t="s">
        <v>92</v>
      </c>
      <c r="C37" s="77" t="s">
        <v>55</v>
      </c>
      <c r="D37" s="82" t="s">
        <v>93</v>
      </c>
      <c r="E37" s="52"/>
      <c r="F37" s="52"/>
      <c r="G37" s="52"/>
      <c r="H37" s="42">
        <v>0</v>
      </c>
      <c r="I37" s="37"/>
      <c r="J37" s="35"/>
      <c r="K37" s="8"/>
    </row>
    <row r="38" spans="1:11" s="2" customFormat="1" ht="14.95" customHeight="1">
      <c r="A38" s="77" t="s">
        <v>100</v>
      </c>
      <c r="B38" s="77" t="s">
        <v>54</v>
      </c>
      <c r="C38" s="77" t="s">
        <v>55</v>
      </c>
      <c r="D38" s="82" t="s">
        <v>56</v>
      </c>
      <c r="E38" s="52"/>
      <c r="F38" s="52"/>
      <c r="G38" s="52"/>
      <c r="H38" s="42">
        <v>0</v>
      </c>
      <c r="I38" s="37"/>
      <c r="J38" s="35"/>
      <c r="K38" s="8"/>
    </row>
    <row r="39" spans="1:11" s="2" customFormat="1" ht="14.95" customHeight="1">
      <c r="A39" s="77" t="s">
        <v>101</v>
      </c>
      <c r="B39" s="77" t="s">
        <v>98</v>
      </c>
      <c r="C39" s="77" t="s">
        <v>55</v>
      </c>
      <c r="D39" s="82" t="s">
        <v>99</v>
      </c>
      <c r="E39" s="52"/>
      <c r="F39" s="52"/>
      <c r="G39" s="52"/>
      <c r="H39" s="42">
        <v>0</v>
      </c>
      <c r="I39" s="37"/>
      <c r="J39" s="35"/>
      <c r="K39" s="8"/>
    </row>
    <row r="40" spans="1:11" s="2" customFormat="1" ht="14.95" customHeight="1">
      <c r="A40" s="77" t="s">
        <v>102</v>
      </c>
      <c r="B40" s="77" t="s">
        <v>62</v>
      </c>
      <c r="C40" s="77" t="s">
        <v>55</v>
      </c>
      <c r="D40" s="82" t="s">
        <v>63</v>
      </c>
      <c r="E40" s="52"/>
      <c r="F40" s="52"/>
      <c r="G40" s="52"/>
      <c r="H40" s="42">
        <v>0</v>
      </c>
      <c r="I40" s="37"/>
      <c r="J40" s="35"/>
      <c r="K40" s="8"/>
    </row>
    <row r="41" spans="1:11" s="2" customFormat="1" ht="14.95" customHeight="1">
      <c r="A41" s="77" t="s">
        <v>102</v>
      </c>
      <c r="B41" s="77" t="s">
        <v>64</v>
      </c>
      <c r="C41" s="77" t="s">
        <v>55</v>
      </c>
      <c r="D41" s="82" t="s">
        <v>65</v>
      </c>
      <c r="E41" s="52"/>
      <c r="F41" s="52"/>
      <c r="G41" s="52"/>
      <c r="H41" s="42">
        <v>0</v>
      </c>
      <c r="I41" s="37"/>
      <c r="J41" s="35"/>
      <c r="K41" s="8"/>
    </row>
    <row r="42" spans="1:11" s="2" customFormat="1" ht="14.95" customHeight="1">
      <c r="A42" s="77" t="s">
        <v>102</v>
      </c>
      <c r="B42" s="77" t="s">
        <v>66</v>
      </c>
      <c r="C42" s="77" t="s">
        <v>55</v>
      </c>
      <c r="D42" s="82" t="s">
        <v>67</v>
      </c>
      <c r="E42" s="52"/>
      <c r="F42" s="52"/>
      <c r="G42" s="52"/>
      <c r="H42" s="42">
        <v>0</v>
      </c>
      <c r="I42" s="37"/>
      <c r="J42" s="35"/>
      <c r="K42" s="8"/>
    </row>
    <row r="43" spans="1:11" s="2" customFormat="1" ht="14.95" customHeight="1">
      <c r="A43" s="77" t="s">
        <v>102</v>
      </c>
      <c r="B43" s="77" t="s">
        <v>68</v>
      </c>
      <c r="C43" s="77" t="s">
        <v>55</v>
      </c>
      <c r="D43" s="82" t="s">
        <v>69</v>
      </c>
      <c r="E43" s="52"/>
      <c r="F43" s="52"/>
      <c r="G43" s="52"/>
      <c r="H43" s="42">
        <v>0</v>
      </c>
      <c r="I43" s="37"/>
      <c r="J43" s="35"/>
      <c r="K43" s="8"/>
    </row>
    <row r="44" spans="1:11" s="2" customFormat="1" ht="14.95" customHeight="1">
      <c r="A44" s="77" t="s">
        <v>102</v>
      </c>
      <c r="B44" s="77" t="s">
        <v>70</v>
      </c>
      <c r="C44" s="77" t="s">
        <v>55</v>
      </c>
      <c r="D44" s="82" t="s">
        <v>71</v>
      </c>
      <c r="E44" s="52"/>
      <c r="F44" s="52"/>
      <c r="G44" s="52"/>
      <c r="H44" s="42">
        <v>0</v>
      </c>
      <c r="I44" s="37"/>
      <c r="J44" s="35"/>
      <c r="K44" s="8"/>
    </row>
    <row r="45" spans="1:11" s="2" customFormat="1" ht="14.95" customHeight="1">
      <c r="A45" s="77" t="s">
        <v>102</v>
      </c>
      <c r="B45" s="77" t="s">
        <v>72</v>
      </c>
      <c r="C45" s="77" t="s">
        <v>55</v>
      </c>
      <c r="D45" s="82" t="s">
        <v>73</v>
      </c>
      <c r="E45" s="52"/>
      <c r="F45" s="52"/>
      <c r="G45" s="52"/>
      <c r="H45" s="42">
        <v>0</v>
      </c>
      <c r="I45" s="37"/>
      <c r="J45" s="35"/>
      <c r="K45" s="8"/>
    </row>
    <row r="46" spans="1:11" s="2" customFormat="1" ht="14.95" customHeight="1">
      <c r="A46" s="77" t="s">
        <v>102</v>
      </c>
      <c r="B46" s="77" t="s">
        <v>74</v>
      </c>
      <c r="C46" s="77" t="s">
        <v>55</v>
      </c>
      <c r="D46" s="82" t="s">
        <v>75</v>
      </c>
      <c r="E46" s="52"/>
      <c r="F46" s="52"/>
      <c r="G46" s="52"/>
      <c r="H46" s="42">
        <v>0</v>
      </c>
      <c r="I46" s="37"/>
      <c r="J46" s="35"/>
      <c r="K46" s="8"/>
    </row>
    <row r="47" spans="1:11" s="2" customFormat="1" ht="14.95" customHeight="1">
      <c r="A47" s="77" t="s">
        <v>102</v>
      </c>
      <c r="B47" s="77" t="s">
        <v>76</v>
      </c>
      <c r="C47" s="77" t="s">
        <v>55</v>
      </c>
      <c r="D47" s="82" t="s">
        <v>77</v>
      </c>
      <c r="E47" s="52"/>
      <c r="F47" s="52"/>
      <c r="G47" s="52"/>
      <c r="H47" s="42">
        <v>0</v>
      </c>
      <c r="I47" s="37"/>
      <c r="J47" s="35"/>
      <c r="K47" s="8"/>
    </row>
    <row r="48" spans="1:11" s="2" customFormat="1" ht="14.95" customHeight="1">
      <c r="A48" s="77" t="s">
        <v>102</v>
      </c>
      <c r="B48" s="77" t="s">
        <v>78</v>
      </c>
      <c r="C48" s="77" t="s">
        <v>55</v>
      </c>
      <c r="D48" s="82" t="s">
        <v>79</v>
      </c>
      <c r="E48" s="52"/>
      <c r="F48" s="52"/>
      <c r="G48" s="52"/>
      <c r="H48" s="42">
        <v>0</v>
      </c>
      <c r="I48" s="37"/>
      <c r="J48" s="35"/>
      <c r="K48" s="8"/>
    </row>
    <row r="49" spans="1:11" s="2" customFormat="1" ht="14.95" customHeight="1">
      <c r="A49" s="77" t="s">
        <v>102</v>
      </c>
      <c r="B49" s="77" t="s">
        <v>80</v>
      </c>
      <c r="C49" s="77" t="s">
        <v>55</v>
      </c>
      <c r="D49" s="82" t="s">
        <v>81</v>
      </c>
      <c r="E49" s="52"/>
      <c r="F49" s="52"/>
      <c r="G49" s="52"/>
      <c r="H49" s="42">
        <v>0</v>
      </c>
      <c r="I49" s="37"/>
      <c r="J49" s="35"/>
      <c r="K49" s="8"/>
    </row>
    <row r="50" spans="1:11" s="2" customFormat="1" ht="14.95" customHeight="1">
      <c r="A50" s="77" t="s">
        <v>102</v>
      </c>
      <c r="B50" s="77" t="s">
        <v>82</v>
      </c>
      <c r="C50" s="77" t="s">
        <v>55</v>
      </c>
      <c r="D50" s="82" t="s">
        <v>83</v>
      </c>
      <c r="E50" s="52"/>
      <c r="F50" s="52"/>
      <c r="G50" s="52"/>
      <c r="H50" s="42">
        <v>0</v>
      </c>
      <c r="I50" s="37"/>
      <c r="J50" s="35"/>
      <c r="K50" s="8"/>
    </row>
    <row r="51" spans="1:11" s="2" customFormat="1" ht="14.95" customHeight="1">
      <c r="A51" s="77" t="s">
        <v>102</v>
      </c>
      <c r="B51" s="77" t="s">
        <v>84</v>
      </c>
      <c r="C51" s="77" t="s">
        <v>55</v>
      </c>
      <c r="D51" s="82" t="s">
        <v>85</v>
      </c>
      <c r="E51" s="52"/>
      <c r="F51" s="52"/>
      <c r="G51" s="52"/>
      <c r="H51" s="42">
        <v>0</v>
      </c>
      <c r="I51" s="37"/>
      <c r="J51" s="35"/>
      <c r="K51" s="8"/>
    </row>
    <row r="52" spans="1:11" s="2" customFormat="1" ht="14.95" customHeight="1">
      <c r="A52" s="77" t="s">
        <v>102</v>
      </c>
      <c r="B52" s="77" t="s">
        <v>86</v>
      </c>
      <c r="C52" s="77" t="s">
        <v>55</v>
      </c>
      <c r="D52" s="82" t="s">
        <v>87</v>
      </c>
      <c r="E52" s="52"/>
      <c r="F52" s="52"/>
      <c r="G52" s="52"/>
      <c r="H52" s="42">
        <v>0</v>
      </c>
      <c r="I52" s="37"/>
      <c r="J52" s="35"/>
      <c r="K52" s="8"/>
    </row>
    <row r="53" spans="1:11" s="2" customFormat="1" ht="14.95" customHeight="1">
      <c r="A53" s="77" t="s">
        <v>102</v>
      </c>
      <c r="B53" s="77" t="s">
        <v>88</v>
      </c>
      <c r="C53" s="77" t="s">
        <v>55</v>
      </c>
      <c r="D53" s="82" t="s">
        <v>89</v>
      </c>
      <c r="E53" s="52"/>
      <c r="F53" s="52"/>
      <c r="G53" s="52"/>
      <c r="H53" s="42">
        <v>0</v>
      </c>
      <c r="I53" s="37"/>
      <c r="J53" s="35"/>
      <c r="K53" s="8"/>
    </row>
    <row r="54" spans="1:11" s="2" customFormat="1" ht="14.95" customHeight="1">
      <c r="A54" s="77" t="s">
        <v>102</v>
      </c>
      <c r="B54" s="77" t="s">
        <v>90</v>
      </c>
      <c r="C54" s="77" t="s">
        <v>55</v>
      </c>
      <c r="D54" s="82" t="s">
        <v>91</v>
      </c>
      <c r="E54" s="52"/>
      <c r="F54" s="52"/>
      <c r="G54" s="52"/>
      <c r="H54" s="42">
        <v>0</v>
      </c>
      <c r="I54" s="37"/>
      <c r="J54" s="35"/>
      <c r="K54" s="8"/>
    </row>
    <row r="55" spans="1:11" s="2" customFormat="1" ht="14.95" customHeight="1">
      <c r="A55" s="77" t="s">
        <v>103</v>
      </c>
      <c r="B55" s="77" t="s">
        <v>95</v>
      </c>
      <c r="C55" s="77" t="s">
        <v>55</v>
      </c>
      <c r="D55" s="82" t="s">
        <v>96</v>
      </c>
      <c r="E55" s="52"/>
      <c r="F55" s="52"/>
      <c r="G55" s="52"/>
      <c r="H55" s="42">
        <v>0</v>
      </c>
      <c r="I55" s="37"/>
      <c r="J55" s="35"/>
      <c r="K55" s="8"/>
    </row>
    <row r="56" spans="1:11" s="2" customFormat="1" ht="14.95" customHeight="1">
      <c r="A56" s="77" t="s">
        <v>104</v>
      </c>
      <c r="B56" s="77" t="s">
        <v>98</v>
      </c>
      <c r="C56" s="77" t="s">
        <v>55</v>
      </c>
      <c r="D56" s="82" t="s">
        <v>99</v>
      </c>
      <c r="E56" s="52"/>
      <c r="F56" s="52"/>
      <c r="G56" s="52"/>
      <c r="H56" s="42">
        <v>0</v>
      </c>
      <c r="I56" s="37"/>
      <c r="J56" s="35"/>
      <c r="K56" s="8"/>
    </row>
    <row r="57" spans="1:11" s="2" customFormat="1" ht="14.95" customHeight="1">
      <c r="A57" s="77" t="s">
        <v>104</v>
      </c>
      <c r="B57" s="77" t="s">
        <v>57</v>
      </c>
      <c r="C57" s="77" t="s">
        <v>55</v>
      </c>
      <c r="D57" s="82" t="s">
        <v>58</v>
      </c>
      <c r="E57" s="52"/>
      <c r="F57" s="52"/>
      <c r="G57" s="52"/>
      <c r="H57" s="42">
        <v>0</v>
      </c>
      <c r="I57" s="37"/>
      <c r="J57" s="35"/>
      <c r="K57" s="8"/>
    </row>
    <row r="58" spans="1:11" s="2" customFormat="1" ht="14.95" customHeight="1">
      <c r="A58" s="77" t="s">
        <v>104</v>
      </c>
      <c r="B58" s="77" t="s">
        <v>59</v>
      </c>
      <c r="C58" s="77" t="s">
        <v>55</v>
      </c>
      <c r="D58" s="82" t="s">
        <v>60</v>
      </c>
      <c r="E58" s="52"/>
      <c r="F58" s="52"/>
      <c r="G58" s="52"/>
      <c r="H58" s="42">
        <v>0</v>
      </c>
      <c r="I58" s="37"/>
      <c r="J58" s="35"/>
      <c r="K58" s="8"/>
    </row>
    <row r="59" spans="1:11" s="2" customFormat="1" ht="14.95" customHeight="1">
      <c r="A59" s="77" t="s">
        <v>104</v>
      </c>
      <c r="B59" s="77" t="s">
        <v>92</v>
      </c>
      <c r="C59" s="77" t="s">
        <v>55</v>
      </c>
      <c r="D59" s="82" t="s">
        <v>93</v>
      </c>
      <c r="E59" s="52"/>
      <c r="F59" s="52"/>
      <c r="G59" s="52"/>
      <c r="H59" s="42">
        <v>0</v>
      </c>
      <c r="I59" s="37"/>
      <c r="J59" s="35"/>
      <c r="K59" s="8"/>
    </row>
    <row r="60" spans="1:11" s="2" customFormat="1" ht="14.95" customHeight="1">
      <c r="A60" s="77" t="s">
        <v>104</v>
      </c>
      <c r="B60" s="77" t="s">
        <v>105</v>
      </c>
      <c r="C60" s="77" t="s">
        <v>55</v>
      </c>
      <c r="D60" s="82" t="s">
        <v>106</v>
      </c>
      <c r="E60" s="52"/>
      <c r="F60" s="52"/>
      <c r="G60" s="52"/>
      <c r="H60" s="42">
        <v>0</v>
      </c>
      <c r="I60" s="37"/>
      <c r="J60" s="35"/>
      <c r="K60" s="8"/>
    </row>
    <row r="61" spans="1:11" s="2" customFormat="1" ht="14.95" customHeight="1">
      <c r="A61" s="77" t="s">
        <v>107</v>
      </c>
      <c r="B61" s="77" t="s">
        <v>108</v>
      </c>
      <c r="C61" s="77" t="s">
        <v>55</v>
      </c>
      <c r="D61" s="82" t="s">
        <v>109</v>
      </c>
      <c r="E61" s="52"/>
      <c r="F61" s="52"/>
      <c r="G61" s="52"/>
      <c r="H61" s="42">
        <v>0</v>
      </c>
      <c r="I61" s="37"/>
      <c r="J61" s="35"/>
      <c r="K61" s="8"/>
    </row>
    <row r="62" spans="1:11" s="2" customFormat="1" ht="14.95" customHeight="1">
      <c r="A62" s="77" t="s">
        <v>107</v>
      </c>
      <c r="B62" s="77" t="s">
        <v>110</v>
      </c>
      <c r="C62" s="77" t="s">
        <v>55</v>
      </c>
      <c r="D62" s="82" t="s">
        <v>111</v>
      </c>
      <c r="E62" s="52"/>
      <c r="F62" s="52"/>
      <c r="G62" s="52"/>
      <c r="H62" s="42">
        <v>0</v>
      </c>
      <c r="I62" s="37"/>
      <c r="J62" s="35"/>
      <c r="K62" s="8"/>
    </row>
    <row r="63" spans="1:11" s="2" customFormat="1" ht="14.95" customHeight="1">
      <c r="A63" s="77" t="s">
        <v>107</v>
      </c>
      <c r="B63" s="77" t="s">
        <v>64</v>
      </c>
      <c r="C63" s="77" t="s">
        <v>55</v>
      </c>
      <c r="D63" s="82" t="s">
        <v>65</v>
      </c>
      <c r="E63" s="50"/>
      <c r="F63" s="50"/>
      <c r="G63" s="50"/>
      <c r="H63" s="42">
        <v>0</v>
      </c>
      <c r="I63" s="37"/>
      <c r="J63" s="34"/>
      <c r="K63" s="11"/>
    </row>
    <row r="64" spans="1:11" s="2" customFormat="1" ht="14.95" customHeight="1">
      <c r="A64" s="77" t="s">
        <v>107</v>
      </c>
      <c r="B64" s="77" t="s">
        <v>66</v>
      </c>
      <c r="C64" s="77" t="s">
        <v>55</v>
      </c>
      <c r="D64" s="82" t="s">
        <v>67</v>
      </c>
      <c r="E64" s="50"/>
      <c r="F64" s="50"/>
      <c r="G64" s="50"/>
      <c r="H64" s="42">
        <v>0</v>
      </c>
      <c r="I64" s="37"/>
      <c r="J64" s="28"/>
      <c r="K64" s="11"/>
    </row>
    <row r="65" spans="1:11" s="2" customFormat="1" ht="14.95" customHeight="1">
      <c r="A65" s="77" t="s">
        <v>107</v>
      </c>
      <c r="B65" s="77" t="s">
        <v>68</v>
      </c>
      <c r="C65" s="77" t="s">
        <v>55</v>
      </c>
      <c r="D65" s="82" t="s">
        <v>69</v>
      </c>
      <c r="E65" s="50"/>
      <c r="F65" s="50"/>
      <c r="G65" s="50"/>
      <c r="H65" s="42">
        <v>0</v>
      </c>
      <c r="I65" s="37"/>
      <c r="J65" s="28"/>
      <c r="K65" s="11"/>
    </row>
    <row r="66" spans="1:11" s="2" customFormat="1" ht="14.95" customHeight="1">
      <c r="A66" s="77" t="s">
        <v>107</v>
      </c>
      <c r="B66" s="77" t="s">
        <v>70</v>
      </c>
      <c r="C66" s="77" t="s">
        <v>55</v>
      </c>
      <c r="D66" s="82" t="s">
        <v>71</v>
      </c>
      <c r="E66" s="50"/>
      <c r="F66" s="50"/>
      <c r="G66" s="50"/>
      <c r="H66" s="42">
        <v>0</v>
      </c>
      <c r="I66" s="37"/>
      <c r="J66" s="28"/>
      <c r="K66" s="11"/>
    </row>
    <row r="67" spans="1:11" s="2" customFormat="1" ht="14.95" customHeight="1">
      <c r="A67" s="77" t="s">
        <v>107</v>
      </c>
      <c r="B67" s="77" t="s">
        <v>72</v>
      </c>
      <c r="C67" s="77" t="s">
        <v>55</v>
      </c>
      <c r="D67" s="82" t="s">
        <v>73</v>
      </c>
      <c r="E67" s="50"/>
      <c r="F67" s="50"/>
      <c r="G67" s="50"/>
      <c r="H67" s="42">
        <v>0</v>
      </c>
      <c r="I67" s="37"/>
      <c r="J67" s="28"/>
      <c r="K67" s="11"/>
    </row>
    <row r="68" spans="1:11" s="2" customFormat="1" ht="14.95" customHeight="1">
      <c r="A68" s="77" t="s">
        <v>107</v>
      </c>
      <c r="B68" s="77" t="s">
        <v>74</v>
      </c>
      <c r="C68" s="77" t="s">
        <v>55</v>
      </c>
      <c r="D68" s="82" t="s">
        <v>75</v>
      </c>
      <c r="E68" s="50"/>
      <c r="F68" s="50"/>
      <c r="G68" s="50"/>
      <c r="H68" s="42">
        <v>0</v>
      </c>
      <c r="I68" s="37"/>
      <c r="J68" s="28"/>
      <c r="K68" s="11"/>
    </row>
    <row r="69" spans="1:11" s="2" customFormat="1" ht="14.95" customHeight="1">
      <c r="A69" s="77" t="s">
        <v>107</v>
      </c>
      <c r="B69" s="77" t="s">
        <v>76</v>
      </c>
      <c r="C69" s="77" t="s">
        <v>55</v>
      </c>
      <c r="D69" s="82" t="s">
        <v>77</v>
      </c>
      <c r="E69" s="50"/>
      <c r="F69" s="50"/>
      <c r="G69" s="50"/>
      <c r="H69" s="42">
        <v>0</v>
      </c>
      <c r="I69" s="37"/>
      <c r="J69" s="28"/>
      <c r="K69" s="11"/>
    </row>
    <row r="70" spans="1:11" s="2" customFormat="1" ht="14.95" customHeight="1">
      <c r="A70" s="77" t="s">
        <v>107</v>
      </c>
      <c r="B70" s="77" t="s">
        <v>78</v>
      </c>
      <c r="C70" s="77" t="s">
        <v>55</v>
      </c>
      <c r="D70" s="82" t="s">
        <v>79</v>
      </c>
      <c r="E70" s="50"/>
      <c r="F70" s="50"/>
      <c r="G70" s="50"/>
      <c r="H70" s="42">
        <v>0</v>
      </c>
      <c r="I70" s="37"/>
      <c r="J70" s="28"/>
      <c r="K70" s="11"/>
    </row>
    <row r="71" spans="1:11" s="2" customFormat="1" ht="14.95" customHeight="1">
      <c r="A71" s="77" t="s">
        <v>107</v>
      </c>
      <c r="B71" s="77" t="s">
        <v>80</v>
      </c>
      <c r="C71" s="77" t="s">
        <v>55</v>
      </c>
      <c r="D71" s="82" t="s">
        <v>81</v>
      </c>
      <c r="E71" s="50"/>
      <c r="F71" s="50"/>
      <c r="G71" s="50"/>
      <c r="H71" s="42">
        <v>0</v>
      </c>
      <c r="I71" s="37"/>
      <c r="J71" s="28"/>
      <c r="K71" s="11"/>
    </row>
    <row r="72" spans="1:11" s="2" customFormat="1" ht="14.95" customHeight="1">
      <c r="A72" s="77" t="s">
        <v>107</v>
      </c>
      <c r="B72" s="77" t="s">
        <v>82</v>
      </c>
      <c r="C72" s="77" t="s">
        <v>55</v>
      </c>
      <c r="D72" s="82" t="s">
        <v>83</v>
      </c>
      <c r="E72" s="50"/>
      <c r="F72" s="50"/>
      <c r="G72" s="50"/>
      <c r="H72" s="42">
        <v>0</v>
      </c>
      <c r="I72" s="37"/>
      <c r="J72" s="28"/>
      <c r="K72" s="11"/>
    </row>
    <row r="73" spans="1:11" s="2" customFormat="1" ht="14.95" customHeight="1">
      <c r="A73" s="77" t="s">
        <v>107</v>
      </c>
      <c r="B73" s="77" t="s">
        <v>84</v>
      </c>
      <c r="C73" s="77" t="s">
        <v>55</v>
      </c>
      <c r="D73" s="82" t="s">
        <v>85</v>
      </c>
      <c r="E73" s="50"/>
      <c r="F73" s="50"/>
      <c r="G73" s="50"/>
      <c r="H73" s="42">
        <v>0</v>
      </c>
      <c r="I73" s="37"/>
      <c r="J73" s="28"/>
      <c r="K73" s="11"/>
    </row>
    <row r="74" spans="1:11" s="2" customFormat="1" ht="14.95" customHeight="1">
      <c r="A74" s="77" t="s">
        <v>107</v>
      </c>
      <c r="B74" s="77" t="s">
        <v>86</v>
      </c>
      <c r="C74" s="77" t="s">
        <v>55</v>
      </c>
      <c r="D74" s="82" t="s">
        <v>87</v>
      </c>
      <c r="E74" s="50"/>
      <c r="F74" s="50"/>
      <c r="G74" s="50"/>
      <c r="H74" s="42">
        <v>0</v>
      </c>
      <c r="I74" s="37"/>
      <c r="J74" s="29"/>
      <c r="K74" s="12"/>
    </row>
    <row r="75" spans="1:11" s="2" customFormat="1" ht="14.95" customHeight="1">
      <c r="A75" s="77" t="s">
        <v>107</v>
      </c>
      <c r="B75" s="77" t="s">
        <v>88</v>
      </c>
      <c r="C75" s="77" t="s">
        <v>55</v>
      </c>
      <c r="D75" s="82" t="s">
        <v>89</v>
      </c>
      <c r="E75" s="50"/>
      <c r="F75" s="50"/>
      <c r="G75" s="50"/>
      <c r="H75" s="42">
        <v>0</v>
      </c>
      <c r="I75" s="37"/>
      <c r="J75" s="29"/>
      <c r="K75" s="12"/>
    </row>
    <row r="76" spans="1:11" s="2" customFormat="1" ht="14.95" customHeight="1">
      <c r="A76" s="77" t="s">
        <v>107</v>
      </c>
      <c r="B76" s="77" t="s">
        <v>90</v>
      </c>
      <c r="C76" s="77" t="s">
        <v>55</v>
      </c>
      <c r="D76" s="82" t="s">
        <v>91</v>
      </c>
      <c r="E76" s="50"/>
      <c r="F76" s="50"/>
      <c r="G76" s="50"/>
      <c r="H76" s="42">
        <v>0</v>
      </c>
      <c r="I76" s="37"/>
      <c r="J76" s="29"/>
      <c r="K76" s="12"/>
    </row>
    <row r="77" spans="1:11" s="2" customFormat="1" ht="14.95" customHeight="1">
      <c r="A77" s="77" t="s">
        <v>107</v>
      </c>
      <c r="B77" s="77" t="s">
        <v>54</v>
      </c>
      <c r="C77" s="77" t="s">
        <v>55</v>
      </c>
      <c r="D77" s="82" t="s">
        <v>56</v>
      </c>
      <c r="E77" s="48"/>
      <c r="F77" s="48"/>
      <c r="G77" s="48"/>
      <c r="H77" s="42">
        <v>0</v>
      </c>
      <c r="I77" s="37"/>
      <c r="J77" s="29"/>
      <c r="K77" s="12"/>
    </row>
    <row r="78" spans="1:11" s="2" customFormat="1" ht="14.95" customHeight="1">
      <c r="A78" s="77" t="s">
        <v>107</v>
      </c>
      <c r="B78" s="77" t="s">
        <v>92</v>
      </c>
      <c r="C78" s="77" t="s">
        <v>55</v>
      </c>
      <c r="D78" s="82" t="s">
        <v>93</v>
      </c>
      <c r="E78" s="48"/>
      <c r="F78" s="48"/>
      <c r="G78" s="48"/>
      <c r="H78" s="42">
        <v>0</v>
      </c>
      <c r="I78" s="37"/>
      <c r="J78" s="29"/>
      <c r="K78" s="12"/>
    </row>
    <row r="79" spans="1:11" s="2" customFormat="1" ht="14.95" customHeight="1">
      <c r="A79" s="77" t="s">
        <v>112</v>
      </c>
      <c r="B79" s="77" t="s">
        <v>113</v>
      </c>
      <c r="C79" s="77" t="s">
        <v>55</v>
      </c>
      <c r="D79" s="82" t="s">
        <v>114</v>
      </c>
      <c r="E79" s="48"/>
      <c r="F79" s="48"/>
      <c r="G79" s="48"/>
      <c r="H79" s="42">
        <v>0</v>
      </c>
      <c r="I79" s="37"/>
      <c r="J79" s="29"/>
      <c r="K79" s="12"/>
    </row>
    <row r="80" spans="1:11" s="2" customFormat="1" ht="14.95" customHeight="1">
      <c r="A80" s="77" t="s">
        <v>112</v>
      </c>
      <c r="B80" s="77" t="s">
        <v>108</v>
      </c>
      <c r="C80" s="77" t="s">
        <v>55</v>
      </c>
      <c r="D80" s="82" t="s">
        <v>109</v>
      </c>
      <c r="E80" s="52"/>
      <c r="F80" s="52"/>
      <c r="G80" s="52"/>
      <c r="H80" s="42">
        <v>0</v>
      </c>
      <c r="I80" s="37"/>
      <c r="J80" s="35"/>
      <c r="K80" s="8"/>
    </row>
    <row r="81" spans="1:11" s="2" customFormat="1" ht="14.95" customHeight="1">
      <c r="A81" s="77" t="s">
        <v>112</v>
      </c>
      <c r="B81" s="77" t="s">
        <v>110</v>
      </c>
      <c r="C81" s="77" t="s">
        <v>55</v>
      </c>
      <c r="D81" s="82" t="s">
        <v>111</v>
      </c>
      <c r="E81" s="52"/>
      <c r="F81" s="52"/>
      <c r="G81" s="52"/>
      <c r="H81" s="42">
        <v>0</v>
      </c>
      <c r="I81" s="37"/>
      <c r="J81" s="35"/>
      <c r="K81" s="8"/>
    </row>
    <row r="82" spans="1:11" s="2" customFormat="1" ht="14.95" customHeight="1">
      <c r="A82" s="77" t="s">
        <v>112</v>
      </c>
      <c r="B82" s="77" t="s">
        <v>64</v>
      </c>
      <c r="C82" s="77" t="s">
        <v>55</v>
      </c>
      <c r="D82" s="82" t="s">
        <v>65</v>
      </c>
      <c r="E82" s="52"/>
      <c r="F82" s="52"/>
      <c r="G82" s="52"/>
      <c r="H82" s="42">
        <v>0</v>
      </c>
      <c r="I82" s="37"/>
      <c r="J82" s="35"/>
      <c r="K82" s="8"/>
    </row>
    <row r="83" spans="1:11" s="2" customFormat="1" ht="14.95" customHeight="1">
      <c r="A83" s="77" t="s">
        <v>112</v>
      </c>
      <c r="B83" s="77" t="s">
        <v>66</v>
      </c>
      <c r="C83" s="77" t="s">
        <v>55</v>
      </c>
      <c r="D83" s="82" t="s">
        <v>67</v>
      </c>
      <c r="E83" s="52"/>
      <c r="F83" s="52"/>
      <c r="G83" s="52"/>
      <c r="H83" s="42">
        <v>0</v>
      </c>
      <c r="I83" s="37"/>
      <c r="J83" s="35"/>
      <c r="K83" s="8"/>
    </row>
    <row r="84" spans="1:11" s="2" customFormat="1" ht="14.95" customHeight="1">
      <c r="A84" s="77" t="s">
        <v>112</v>
      </c>
      <c r="B84" s="77" t="s">
        <v>68</v>
      </c>
      <c r="C84" s="77" t="s">
        <v>55</v>
      </c>
      <c r="D84" s="82" t="s">
        <v>69</v>
      </c>
      <c r="E84" s="52"/>
      <c r="F84" s="52"/>
      <c r="G84" s="52"/>
      <c r="H84" s="42">
        <v>0</v>
      </c>
      <c r="I84" s="37"/>
      <c r="J84" s="35"/>
      <c r="K84" s="8"/>
    </row>
    <row r="85" spans="1:11" s="2" customFormat="1" ht="14.95" customHeight="1">
      <c r="A85" s="77" t="s">
        <v>112</v>
      </c>
      <c r="B85" s="77" t="s">
        <v>70</v>
      </c>
      <c r="C85" s="77" t="s">
        <v>55</v>
      </c>
      <c r="D85" s="82" t="s">
        <v>71</v>
      </c>
      <c r="E85" s="52"/>
      <c r="F85" s="52"/>
      <c r="G85" s="52"/>
      <c r="H85" s="42">
        <v>0</v>
      </c>
      <c r="I85" s="37"/>
      <c r="J85" s="35"/>
      <c r="K85" s="8"/>
    </row>
    <row r="86" spans="1:11" s="2" customFormat="1" ht="14.95" customHeight="1">
      <c r="A86" s="77" t="s">
        <v>112</v>
      </c>
      <c r="B86" s="77" t="s">
        <v>72</v>
      </c>
      <c r="C86" s="77" t="s">
        <v>55</v>
      </c>
      <c r="D86" s="82" t="s">
        <v>73</v>
      </c>
      <c r="E86" s="52"/>
      <c r="F86" s="52"/>
      <c r="G86" s="52"/>
      <c r="H86" s="42">
        <v>0</v>
      </c>
      <c r="I86" s="37"/>
      <c r="J86" s="35"/>
      <c r="K86" s="8"/>
    </row>
    <row r="87" spans="1:11" s="2" customFormat="1" ht="14.95" customHeight="1">
      <c r="A87" s="77" t="s">
        <v>112</v>
      </c>
      <c r="B87" s="77" t="s">
        <v>74</v>
      </c>
      <c r="C87" s="77" t="s">
        <v>55</v>
      </c>
      <c r="D87" s="82" t="s">
        <v>75</v>
      </c>
      <c r="E87" s="52"/>
      <c r="F87" s="52"/>
      <c r="G87" s="52"/>
      <c r="H87" s="42">
        <v>0</v>
      </c>
      <c r="I87" s="37"/>
      <c r="J87" s="35"/>
      <c r="K87" s="8"/>
    </row>
    <row r="88" spans="1:11" s="2" customFormat="1" ht="14.95" customHeight="1">
      <c r="A88" s="77" t="s">
        <v>112</v>
      </c>
      <c r="B88" s="77" t="s">
        <v>76</v>
      </c>
      <c r="C88" s="77" t="s">
        <v>55</v>
      </c>
      <c r="D88" s="82" t="s">
        <v>77</v>
      </c>
      <c r="E88" s="52"/>
      <c r="F88" s="52"/>
      <c r="G88" s="52"/>
      <c r="H88" s="42">
        <v>0</v>
      </c>
      <c r="I88" s="37"/>
      <c r="J88" s="35"/>
      <c r="K88" s="8"/>
    </row>
    <row r="89" spans="1:11" s="2" customFormat="1" ht="14.95" customHeight="1">
      <c r="A89" s="77" t="s">
        <v>112</v>
      </c>
      <c r="B89" s="77" t="s">
        <v>78</v>
      </c>
      <c r="C89" s="77" t="s">
        <v>55</v>
      </c>
      <c r="D89" s="82" t="s">
        <v>79</v>
      </c>
      <c r="E89" s="52"/>
      <c r="F89" s="52"/>
      <c r="G89" s="52"/>
      <c r="H89" s="42">
        <v>0</v>
      </c>
      <c r="I89" s="37"/>
      <c r="J89" s="35"/>
      <c r="K89" s="8"/>
    </row>
    <row r="90" spans="1:11" s="2" customFormat="1" ht="14.95" customHeight="1">
      <c r="A90" s="77" t="s">
        <v>112</v>
      </c>
      <c r="B90" s="77" t="s">
        <v>80</v>
      </c>
      <c r="C90" s="77" t="s">
        <v>55</v>
      </c>
      <c r="D90" s="82" t="s">
        <v>81</v>
      </c>
      <c r="E90" s="52"/>
      <c r="F90" s="52"/>
      <c r="G90" s="52"/>
      <c r="H90" s="42">
        <v>0</v>
      </c>
      <c r="I90" s="37"/>
      <c r="J90" s="35"/>
      <c r="K90" s="8"/>
    </row>
    <row r="91" spans="1:11" s="2" customFormat="1" ht="14.95" customHeight="1">
      <c r="A91" s="77" t="s">
        <v>112</v>
      </c>
      <c r="B91" s="77" t="s">
        <v>82</v>
      </c>
      <c r="C91" s="77" t="s">
        <v>55</v>
      </c>
      <c r="D91" s="82" t="s">
        <v>83</v>
      </c>
      <c r="E91" s="52"/>
      <c r="F91" s="52"/>
      <c r="G91" s="52"/>
      <c r="H91" s="42">
        <v>0</v>
      </c>
      <c r="I91" s="37"/>
      <c r="J91" s="35"/>
      <c r="K91" s="8"/>
    </row>
    <row r="92" spans="1:11" s="2" customFormat="1" ht="14.95" customHeight="1">
      <c r="A92" s="77" t="s">
        <v>112</v>
      </c>
      <c r="B92" s="77" t="s">
        <v>84</v>
      </c>
      <c r="C92" s="77" t="s">
        <v>55</v>
      </c>
      <c r="D92" s="82" t="s">
        <v>85</v>
      </c>
      <c r="E92" s="52"/>
      <c r="F92" s="52"/>
      <c r="G92" s="52"/>
      <c r="H92" s="42">
        <v>0</v>
      </c>
      <c r="I92" s="37"/>
      <c r="J92" s="35"/>
      <c r="K92" s="8"/>
    </row>
    <row r="93" spans="1:11" s="2" customFormat="1" ht="14.95" customHeight="1">
      <c r="A93" s="77" t="s">
        <v>112</v>
      </c>
      <c r="B93" s="77" t="s">
        <v>86</v>
      </c>
      <c r="C93" s="77" t="s">
        <v>55</v>
      </c>
      <c r="D93" s="82" t="s">
        <v>87</v>
      </c>
      <c r="E93" s="52"/>
      <c r="F93" s="52"/>
      <c r="G93" s="52"/>
      <c r="H93" s="42">
        <v>0</v>
      </c>
      <c r="I93" s="37"/>
      <c r="J93" s="35"/>
      <c r="K93" s="8"/>
    </row>
    <row r="94" spans="1:11" s="2" customFormat="1" ht="14.95" customHeight="1">
      <c r="A94" s="77" t="s">
        <v>112</v>
      </c>
      <c r="B94" s="77" t="s">
        <v>88</v>
      </c>
      <c r="C94" s="77" t="s">
        <v>55</v>
      </c>
      <c r="D94" s="82" t="s">
        <v>89</v>
      </c>
      <c r="E94" s="52"/>
      <c r="F94" s="52"/>
      <c r="G94" s="52"/>
      <c r="H94" s="42">
        <v>0</v>
      </c>
      <c r="I94" s="37"/>
      <c r="J94" s="35"/>
      <c r="K94" s="8"/>
    </row>
    <row r="95" spans="1:11" s="2" customFormat="1" ht="14.95" customHeight="1">
      <c r="A95" s="77" t="s">
        <v>112</v>
      </c>
      <c r="B95" s="77" t="s">
        <v>90</v>
      </c>
      <c r="C95" s="77" t="s">
        <v>55</v>
      </c>
      <c r="D95" s="82" t="s">
        <v>91</v>
      </c>
      <c r="E95" s="52"/>
      <c r="F95" s="52"/>
      <c r="G95" s="52"/>
      <c r="H95" s="42">
        <v>0</v>
      </c>
      <c r="I95" s="37"/>
      <c r="J95" s="35"/>
      <c r="K95" s="8"/>
    </row>
    <row r="96" spans="1:11" s="2" customFormat="1" ht="14.95" customHeight="1">
      <c r="A96" s="77" t="s">
        <v>112</v>
      </c>
      <c r="B96" s="77" t="s">
        <v>54</v>
      </c>
      <c r="C96" s="77" t="s">
        <v>55</v>
      </c>
      <c r="D96" s="82" t="s">
        <v>56</v>
      </c>
      <c r="E96" s="52"/>
      <c r="F96" s="52"/>
      <c r="G96" s="52"/>
      <c r="H96" s="42">
        <v>0</v>
      </c>
      <c r="I96" s="37"/>
      <c r="J96" s="35"/>
      <c r="K96" s="8"/>
    </row>
    <row r="97" spans="1:11" s="2" customFormat="1" ht="14.95" customHeight="1">
      <c r="A97" s="77" t="s">
        <v>112</v>
      </c>
      <c r="B97" s="77" t="s">
        <v>57</v>
      </c>
      <c r="C97" s="77" t="s">
        <v>55</v>
      </c>
      <c r="D97" s="82" t="s">
        <v>58</v>
      </c>
      <c r="E97" s="52"/>
      <c r="F97" s="52"/>
      <c r="G97" s="52"/>
      <c r="H97" s="42">
        <v>0</v>
      </c>
      <c r="I97" s="37"/>
      <c r="J97" s="35"/>
      <c r="K97" s="8"/>
    </row>
    <row r="98" spans="1:11" s="2" customFormat="1" ht="14.95" customHeight="1">
      <c r="A98" s="77" t="s">
        <v>112</v>
      </c>
      <c r="B98" s="77" t="s">
        <v>115</v>
      </c>
      <c r="C98" s="77" t="s">
        <v>55</v>
      </c>
      <c r="D98" s="82" t="s">
        <v>116</v>
      </c>
      <c r="E98" s="52"/>
      <c r="F98" s="52"/>
      <c r="G98" s="52"/>
      <c r="H98" s="42">
        <v>0</v>
      </c>
      <c r="I98" s="37"/>
      <c r="J98" s="35"/>
      <c r="K98" s="8"/>
    </row>
    <row r="99" spans="1:11" s="2" customFormat="1" ht="14.95" customHeight="1">
      <c r="A99" s="77" t="s">
        <v>112</v>
      </c>
      <c r="B99" s="77" t="s">
        <v>59</v>
      </c>
      <c r="C99" s="77" t="s">
        <v>55</v>
      </c>
      <c r="D99" s="82" t="s">
        <v>60</v>
      </c>
      <c r="E99" s="52"/>
      <c r="F99" s="52"/>
      <c r="G99" s="52"/>
      <c r="H99" s="42">
        <v>0</v>
      </c>
      <c r="I99" s="37"/>
      <c r="J99" s="35"/>
      <c r="K99" s="8"/>
    </row>
    <row r="100" spans="1:11" s="2" customFormat="1" ht="14.95" customHeight="1">
      <c r="A100" s="77" t="s">
        <v>112</v>
      </c>
      <c r="B100" s="77" t="s">
        <v>117</v>
      </c>
      <c r="C100" s="77" t="s">
        <v>55</v>
      </c>
      <c r="D100" s="82" t="s">
        <v>118</v>
      </c>
      <c r="E100" s="52"/>
      <c r="F100" s="52"/>
      <c r="G100" s="52"/>
      <c r="H100" s="42">
        <v>0</v>
      </c>
      <c r="I100" s="37"/>
      <c r="J100" s="35"/>
      <c r="K100" s="8"/>
    </row>
    <row r="101" spans="1:11" s="2" customFormat="1" ht="14.95" customHeight="1">
      <c r="A101" s="77" t="s">
        <v>112</v>
      </c>
      <c r="B101" s="77" t="s">
        <v>92</v>
      </c>
      <c r="C101" s="77" t="s">
        <v>55</v>
      </c>
      <c r="D101" s="82" t="s">
        <v>93</v>
      </c>
      <c r="E101" s="52"/>
      <c r="F101" s="52"/>
      <c r="G101" s="52"/>
      <c r="H101" s="42">
        <v>0</v>
      </c>
      <c r="I101" s="37"/>
      <c r="J101" s="35"/>
      <c r="K101" s="8"/>
    </row>
    <row r="102" spans="1:11" s="2" customFormat="1" ht="14.95" customHeight="1">
      <c r="A102" s="77" t="s">
        <v>119</v>
      </c>
      <c r="B102" s="77" t="s">
        <v>113</v>
      </c>
      <c r="C102" s="77" t="s">
        <v>55</v>
      </c>
      <c r="D102" s="82" t="s">
        <v>114</v>
      </c>
      <c r="E102" s="52"/>
      <c r="F102" s="52"/>
      <c r="G102" s="52"/>
      <c r="H102" s="42">
        <v>0</v>
      </c>
      <c r="I102" s="37"/>
      <c r="J102" s="35"/>
      <c r="K102" s="8"/>
    </row>
    <row r="103" spans="1:11" s="2" customFormat="1" ht="14.95" customHeight="1">
      <c r="A103" s="77" t="s">
        <v>119</v>
      </c>
      <c r="B103" s="77" t="s">
        <v>108</v>
      </c>
      <c r="C103" s="77" t="s">
        <v>55</v>
      </c>
      <c r="D103" s="82" t="s">
        <v>109</v>
      </c>
      <c r="E103" s="52"/>
      <c r="F103" s="52"/>
      <c r="G103" s="52"/>
      <c r="H103" s="42">
        <v>0</v>
      </c>
      <c r="I103" s="37"/>
      <c r="J103" s="35"/>
      <c r="K103" s="8"/>
    </row>
    <row r="104" spans="1:11" s="2" customFormat="1" ht="14.95" customHeight="1">
      <c r="A104" s="77" t="s">
        <v>119</v>
      </c>
      <c r="B104" s="77" t="s">
        <v>110</v>
      </c>
      <c r="C104" s="77" t="s">
        <v>55</v>
      </c>
      <c r="D104" s="82" t="s">
        <v>111</v>
      </c>
      <c r="E104" s="52"/>
      <c r="F104" s="52"/>
      <c r="G104" s="52"/>
      <c r="H104" s="42">
        <v>0</v>
      </c>
      <c r="I104" s="37"/>
      <c r="J104" s="35"/>
      <c r="K104" s="8"/>
    </row>
    <row r="105" spans="1:11" s="2" customFormat="1" ht="14.95" customHeight="1">
      <c r="A105" s="77" t="s">
        <v>119</v>
      </c>
      <c r="B105" s="77" t="s">
        <v>64</v>
      </c>
      <c r="C105" s="77" t="s">
        <v>55</v>
      </c>
      <c r="D105" s="82" t="s">
        <v>65</v>
      </c>
      <c r="E105" s="52"/>
      <c r="F105" s="52"/>
      <c r="G105" s="52"/>
      <c r="H105" s="42">
        <v>0</v>
      </c>
      <c r="I105" s="37"/>
      <c r="J105" s="35"/>
      <c r="K105" s="8"/>
    </row>
    <row r="106" spans="1:11" s="2" customFormat="1" ht="14.95" customHeight="1">
      <c r="A106" s="77" t="s">
        <v>119</v>
      </c>
      <c r="B106" s="77" t="s">
        <v>66</v>
      </c>
      <c r="C106" s="77" t="s">
        <v>55</v>
      </c>
      <c r="D106" s="82" t="s">
        <v>67</v>
      </c>
      <c r="E106" s="52"/>
      <c r="F106" s="52"/>
      <c r="G106" s="52"/>
      <c r="H106" s="42">
        <v>0</v>
      </c>
      <c r="I106" s="37"/>
      <c r="J106" s="35"/>
      <c r="K106" s="8"/>
    </row>
    <row r="107" spans="1:11" s="2" customFormat="1" ht="14.95" customHeight="1">
      <c r="A107" s="77" t="s">
        <v>119</v>
      </c>
      <c r="B107" s="77" t="s">
        <v>68</v>
      </c>
      <c r="C107" s="77" t="s">
        <v>55</v>
      </c>
      <c r="D107" s="82" t="s">
        <v>69</v>
      </c>
      <c r="E107" s="52"/>
      <c r="F107" s="52"/>
      <c r="G107" s="52"/>
      <c r="H107" s="42">
        <v>0</v>
      </c>
      <c r="I107" s="37"/>
      <c r="J107" s="35"/>
      <c r="K107" s="8"/>
    </row>
    <row r="108" spans="1:11" s="2" customFormat="1" ht="14.95" customHeight="1">
      <c r="A108" s="77" t="s">
        <v>119</v>
      </c>
      <c r="B108" s="77" t="s">
        <v>70</v>
      </c>
      <c r="C108" s="77" t="s">
        <v>55</v>
      </c>
      <c r="D108" s="82" t="s">
        <v>71</v>
      </c>
      <c r="E108" s="52"/>
      <c r="F108" s="52"/>
      <c r="G108" s="52"/>
      <c r="H108" s="42">
        <v>0</v>
      </c>
      <c r="I108" s="37"/>
      <c r="J108" s="35"/>
      <c r="K108" s="8"/>
    </row>
    <row r="109" spans="1:11" s="2" customFormat="1" ht="14.95" customHeight="1">
      <c r="A109" s="77" t="s">
        <v>119</v>
      </c>
      <c r="B109" s="77" t="s">
        <v>72</v>
      </c>
      <c r="C109" s="77" t="s">
        <v>55</v>
      </c>
      <c r="D109" s="82" t="s">
        <v>73</v>
      </c>
      <c r="E109" s="52"/>
      <c r="F109" s="52"/>
      <c r="G109" s="52"/>
      <c r="H109" s="42">
        <v>0</v>
      </c>
      <c r="I109" s="37"/>
      <c r="J109" s="35"/>
      <c r="K109" s="8"/>
    </row>
    <row r="110" spans="1:11" s="2" customFormat="1" ht="14.95" customHeight="1">
      <c r="A110" s="77" t="s">
        <v>119</v>
      </c>
      <c r="B110" s="77" t="s">
        <v>74</v>
      </c>
      <c r="C110" s="77" t="s">
        <v>55</v>
      </c>
      <c r="D110" s="82" t="s">
        <v>75</v>
      </c>
      <c r="E110" s="52"/>
      <c r="F110" s="52"/>
      <c r="G110" s="52"/>
      <c r="H110" s="42">
        <v>0</v>
      </c>
      <c r="I110" s="37"/>
      <c r="J110" s="35"/>
      <c r="K110" s="8"/>
    </row>
    <row r="111" spans="1:11" s="2" customFormat="1" ht="14.95" customHeight="1">
      <c r="A111" s="77" t="s">
        <v>119</v>
      </c>
      <c r="B111" s="77" t="s">
        <v>76</v>
      </c>
      <c r="C111" s="77" t="s">
        <v>55</v>
      </c>
      <c r="D111" s="82" t="s">
        <v>77</v>
      </c>
      <c r="E111" s="52"/>
      <c r="F111" s="52"/>
      <c r="G111" s="52"/>
      <c r="H111" s="42">
        <v>0</v>
      </c>
      <c r="I111" s="37"/>
      <c r="J111" s="35"/>
      <c r="K111" s="8"/>
    </row>
    <row r="112" spans="1:11" s="2" customFormat="1" ht="14.95" customHeight="1">
      <c r="A112" s="77" t="s">
        <v>119</v>
      </c>
      <c r="B112" s="77" t="s">
        <v>78</v>
      </c>
      <c r="C112" s="77" t="s">
        <v>55</v>
      </c>
      <c r="D112" s="82" t="s">
        <v>79</v>
      </c>
      <c r="E112" s="52"/>
      <c r="F112" s="52"/>
      <c r="G112" s="52"/>
      <c r="H112" s="42">
        <v>0</v>
      </c>
      <c r="I112" s="37"/>
      <c r="J112" s="35"/>
      <c r="K112" s="8"/>
    </row>
    <row r="113" spans="1:11" s="2" customFormat="1" ht="14.95" customHeight="1">
      <c r="A113" s="77" t="s">
        <v>119</v>
      </c>
      <c r="B113" s="77" t="s">
        <v>80</v>
      </c>
      <c r="C113" s="77" t="s">
        <v>55</v>
      </c>
      <c r="D113" s="82" t="s">
        <v>81</v>
      </c>
      <c r="E113" s="52"/>
      <c r="F113" s="52"/>
      <c r="G113" s="52"/>
      <c r="H113" s="42">
        <v>0</v>
      </c>
      <c r="I113" s="37"/>
      <c r="J113" s="35"/>
      <c r="K113" s="8"/>
    </row>
    <row r="114" spans="1:11" s="2" customFormat="1" ht="14.95" customHeight="1">
      <c r="A114" s="77" t="s">
        <v>119</v>
      </c>
      <c r="B114" s="77" t="s">
        <v>82</v>
      </c>
      <c r="C114" s="77" t="s">
        <v>55</v>
      </c>
      <c r="D114" s="82" t="s">
        <v>83</v>
      </c>
      <c r="E114" s="49"/>
      <c r="F114" s="49"/>
      <c r="G114" s="49"/>
      <c r="H114" s="42">
        <v>0</v>
      </c>
      <c r="I114" s="37"/>
      <c r="J114" s="29"/>
      <c r="K114" s="12"/>
    </row>
    <row r="115" spans="1:11" s="2" customFormat="1" ht="14.95" customHeight="1">
      <c r="A115" s="77" t="s">
        <v>119</v>
      </c>
      <c r="B115" s="77" t="s">
        <v>84</v>
      </c>
      <c r="C115" s="77" t="s">
        <v>55</v>
      </c>
      <c r="D115" s="82" t="s">
        <v>85</v>
      </c>
      <c r="E115" s="49"/>
      <c r="F115" s="49"/>
      <c r="G115" s="49"/>
      <c r="H115" s="42">
        <v>0</v>
      </c>
      <c r="I115" s="37"/>
      <c r="J115" s="29"/>
      <c r="K115" s="12"/>
    </row>
    <row r="116" spans="1:11" s="2" customFormat="1" ht="14.95" customHeight="1">
      <c r="A116" s="77" t="s">
        <v>119</v>
      </c>
      <c r="B116" s="77" t="s">
        <v>86</v>
      </c>
      <c r="C116" s="77" t="s">
        <v>55</v>
      </c>
      <c r="D116" s="82" t="s">
        <v>87</v>
      </c>
      <c r="E116" s="49"/>
      <c r="F116" s="49"/>
      <c r="G116" s="49"/>
      <c r="H116" s="42">
        <v>0</v>
      </c>
      <c r="I116" s="37"/>
      <c r="J116" s="29"/>
      <c r="K116" s="12"/>
    </row>
    <row r="117" spans="1:11" s="2" customFormat="1" ht="14.95" customHeight="1">
      <c r="A117" s="77" t="s">
        <v>119</v>
      </c>
      <c r="B117" s="77" t="s">
        <v>88</v>
      </c>
      <c r="C117" s="77" t="s">
        <v>55</v>
      </c>
      <c r="D117" s="82" t="s">
        <v>89</v>
      </c>
      <c r="E117" s="52"/>
      <c r="F117" s="52"/>
      <c r="G117" s="52"/>
      <c r="H117" s="42">
        <v>0</v>
      </c>
      <c r="I117" s="37"/>
      <c r="J117" s="35"/>
      <c r="K117" s="9"/>
    </row>
    <row r="118" spans="1:11" s="2" customFormat="1" ht="14.95" customHeight="1">
      <c r="A118" s="77" t="s">
        <v>119</v>
      </c>
      <c r="B118" s="77" t="s">
        <v>90</v>
      </c>
      <c r="C118" s="77" t="s">
        <v>55</v>
      </c>
      <c r="D118" s="82" t="s">
        <v>91</v>
      </c>
      <c r="E118" s="52"/>
      <c r="F118" s="52"/>
      <c r="G118" s="52"/>
      <c r="H118" s="42">
        <v>0</v>
      </c>
      <c r="I118" s="37"/>
      <c r="J118" s="35"/>
      <c r="K118" s="9"/>
    </row>
    <row r="119" spans="1:11" s="2" customFormat="1" ht="14.95" customHeight="1">
      <c r="A119" s="77" t="s">
        <v>119</v>
      </c>
      <c r="B119" s="77" t="s">
        <v>54</v>
      </c>
      <c r="C119" s="77" t="s">
        <v>55</v>
      </c>
      <c r="D119" s="82" t="s">
        <v>56</v>
      </c>
      <c r="E119" s="52"/>
      <c r="F119" s="52"/>
      <c r="G119" s="52"/>
      <c r="H119" s="42">
        <v>0</v>
      </c>
      <c r="I119" s="37"/>
      <c r="J119" s="35"/>
      <c r="K119" s="9"/>
    </row>
    <row r="120" spans="1:11" s="2" customFormat="1" ht="14.95" customHeight="1">
      <c r="A120" s="77" t="s">
        <v>119</v>
      </c>
      <c r="B120" s="77" t="s">
        <v>57</v>
      </c>
      <c r="C120" s="77" t="s">
        <v>55</v>
      </c>
      <c r="D120" s="82" t="s">
        <v>58</v>
      </c>
      <c r="E120" s="52"/>
      <c r="F120" s="52"/>
      <c r="G120" s="52"/>
      <c r="H120" s="42">
        <v>0</v>
      </c>
      <c r="I120" s="37"/>
      <c r="J120" s="35"/>
      <c r="K120" s="9"/>
    </row>
    <row r="121" spans="1:11" s="2" customFormat="1" ht="14.95" customHeight="1">
      <c r="A121" s="77" t="s">
        <v>119</v>
      </c>
      <c r="B121" s="77" t="s">
        <v>59</v>
      </c>
      <c r="C121" s="77" t="s">
        <v>55</v>
      </c>
      <c r="D121" s="82" t="s">
        <v>120</v>
      </c>
      <c r="E121" s="52"/>
      <c r="F121" s="52"/>
      <c r="G121" s="52"/>
      <c r="H121" s="42">
        <v>0</v>
      </c>
      <c r="I121" s="37"/>
      <c r="J121" s="35"/>
      <c r="K121" s="9"/>
    </row>
    <row r="122" spans="1:11" s="2" customFormat="1" ht="14.95" customHeight="1">
      <c r="A122" s="77" t="s">
        <v>119</v>
      </c>
      <c r="B122" s="77" t="s">
        <v>92</v>
      </c>
      <c r="C122" s="77" t="s">
        <v>55</v>
      </c>
      <c r="D122" s="82" t="s">
        <v>93</v>
      </c>
      <c r="E122" s="52"/>
      <c r="F122" s="52"/>
      <c r="G122" s="52"/>
      <c r="H122" s="42">
        <v>0</v>
      </c>
      <c r="I122" s="37"/>
      <c r="J122" s="35"/>
      <c r="K122" s="9"/>
    </row>
    <row r="123" spans="1:11" s="2" customFormat="1" ht="14.95" customHeight="1">
      <c r="A123" s="77" t="s">
        <v>119</v>
      </c>
      <c r="B123" s="77" t="s">
        <v>121</v>
      </c>
      <c r="C123" s="77" t="s">
        <v>55</v>
      </c>
      <c r="D123" s="82" t="s">
        <v>122</v>
      </c>
      <c r="E123" s="52"/>
      <c r="F123" s="52"/>
      <c r="G123" s="52"/>
      <c r="H123" s="42">
        <v>0</v>
      </c>
      <c r="I123" s="37"/>
      <c r="J123" s="35"/>
      <c r="K123" s="9"/>
    </row>
    <row r="124" spans="1:11" s="2" customFormat="1" ht="14.95" customHeight="1">
      <c r="A124" s="77" t="s">
        <v>123</v>
      </c>
      <c r="B124" s="77" t="s">
        <v>108</v>
      </c>
      <c r="C124" s="77" t="s">
        <v>55</v>
      </c>
      <c r="D124" s="82" t="s">
        <v>109</v>
      </c>
      <c r="E124" s="52"/>
      <c r="F124" s="52"/>
      <c r="G124" s="52"/>
      <c r="H124" s="42">
        <v>0</v>
      </c>
      <c r="I124" s="37"/>
      <c r="J124" s="35"/>
      <c r="K124" s="9"/>
    </row>
    <row r="125" spans="1:11" s="2" customFormat="1" ht="14.95" customHeight="1">
      <c r="A125" s="77" t="s">
        <v>123</v>
      </c>
      <c r="B125" s="77" t="s">
        <v>110</v>
      </c>
      <c r="C125" s="77" t="s">
        <v>55</v>
      </c>
      <c r="D125" s="82" t="s">
        <v>111</v>
      </c>
      <c r="E125" s="52"/>
      <c r="F125" s="52"/>
      <c r="G125" s="52"/>
      <c r="H125" s="42">
        <v>0</v>
      </c>
      <c r="I125" s="37"/>
      <c r="J125" s="35"/>
      <c r="K125" s="9"/>
    </row>
    <row r="126" spans="1:11" s="2" customFormat="1" ht="14.95" customHeight="1">
      <c r="A126" s="77" t="s">
        <v>123</v>
      </c>
      <c r="B126" s="77" t="s">
        <v>64</v>
      </c>
      <c r="C126" s="77" t="s">
        <v>55</v>
      </c>
      <c r="D126" s="82" t="s">
        <v>65</v>
      </c>
      <c r="E126" s="52"/>
      <c r="F126" s="52"/>
      <c r="G126" s="52"/>
      <c r="H126" s="42">
        <v>0</v>
      </c>
      <c r="I126" s="37"/>
      <c r="J126" s="35"/>
      <c r="K126" s="9"/>
    </row>
    <row r="127" spans="1:11" s="2" customFormat="1" ht="14.95" customHeight="1">
      <c r="A127" s="77" t="s">
        <v>123</v>
      </c>
      <c r="B127" s="77" t="s">
        <v>66</v>
      </c>
      <c r="C127" s="77" t="s">
        <v>55</v>
      </c>
      <c r="D127" s="82" t="s">
        <v>67</v>
      </c>
      <c r="E127" s="52"/>
      <c r="F127" s="52"/>
      <c r="G127" s="52"/>
      <c r="H127" s="42">
        <v>0</v>
      </c>
      <c r="I127" s="37"/>
      <c r="J127" s="35"/>
      <c r="K127" s="9"/>
    </row>
    <row r="128" spans="1:11" s="2" customFormat="1" ht="14.95" customHeight="1">
      <c r="A128" s="77" t="s">
        <v>123</v>
      </c>
      <c r="B128" s="77" t="s">
        <v>68</v>
      </c>
      <c r="C128" s="77" t="s">
        <v>55</v>
      </c>
      <c r="D128" s="82" t="s">
        <v>69</v>
      </c>
      <c r="E128" s="52"/>
      <c r="F128" s="52"/>
      <c r="G128" s="52"/>
      <c r="H128" s="42">
        <v>0</v>
      </c>
      <c r="I128" s="37"/>
      <c r="J128" s="35"/>
      <c r="K128" s="9"/>
    </row>
    <row r="129" spans="1:11" s="2" customFormat="1" ht="14.95" customHeight="1">
      <c r="A129" s="77" t="s">
        <v>123</v>
      </c>
      <c r="B129" s="77" t="s">
        <v>70</v>
      </c>
      <c r="C129" s="77" t="s">
        <v>55</v>
      </c>
      <c r="D129" s="82" t="s">
        <v>71</v>
      </c>
      <c r="E129" s="52"/>
      <c r="F129" s="52"/>
      <c r="G129" s="52"/>
      <c r="H129" s="42">
        <v>0</v>
      </c>
      <c r="I129" s="37"/>
      <c r="J129" s="35"/>
      <c r="K129" s="9"/>
    </row>
    <row r="130" spans="1:11" s="2" customFormat="1" ht="14.95" customHeight="1">
      <c r="A130" s="77" t="s">
        <v>123</v>
      </c>
      <c r="B130" s="77" t="s">
        <v>72</v>
      </c>
      <c r="C130" s="77" t="s">
        <v>55</v>
      </c>
      <c r="D130" s="82" t="s">
        <v>73</v>
      </c>
      <c r="E130" s="52"/>
      <c r="F130" s="52"/>
      <c r="G130" s="52"/>
      <c r="H130" s="42">
        <v>0</v>
      </c>
      <c r="I130" s="37"/>
      <c r="J130" s="35"/>
      <c r="K130" s="9"/>
    </row>
    <row r="131" spans="1:11" s="2" customFormat="1" ht="14.95" customHeight="1">
      <c r="A131" s="77" t="s">
        <v>123</v>
      </c>
      <c r="B131" s="77" t="s">
        <v>74</v>
      </c>
      <c r="C131" s="77" t="s">
        <v>55</v>
      </c>
      <c r="D131" s="82" t="s">
        <v>75</v>
      </c>
      <c r="E131" s="52"/>
      <c r="F131" s="52"/>
      <c r="G131" s="52"/>
      <c r="H131" s="42">
        <v>0</v>
      </c>
      <c r="I131" s="37"/>
      <c r="J131" s="35"/>
      <c r="K131" s="9"/>
    </row>
    <row r="132" spans="1:11" s="2" customFormat="1" ht="14.95" customHeight="1">
      <c r="A132" s="77" t="s">
        <v>123</v>
      </c>
      <c r="B132" s="77" t="s">
        <v>76</v>
      </c>
      <c r="C132" s="77" t="s">
        <v>55</v>
      </c>
      <c r="D132" s="82" t="s">
        <v>77</v>
      </c>
      <c r="E132" s="52"/>
      <c r="F132" s="52"/>
      <c r="G132" s="52"/>
      <c r="H132" s="42">
        <v>0</v>
      </c>
      <c r="I132" s="37"/>
      <c r="J132" s="35"/>
      <c r="K132" s="9"/>
    </row>
    <row r="133" spans="1:11" s="2" customFormat="1" ht="14.95" customHeight="1">
      <c r="A133" s="77" t="s">
        <v>123</v>
      </c>
      <c r="B133" s="77" t="s">
        <v>78</v>
      </c>
      <c r="C133" s="77" t="s">
        <v>55</v>
      </c>
      <c r="D133" s="82" t="s">
        <v>79</v>
      </c>
      <c r="E133" s="52"/>
      <c r="F133" s="52"/>
      <c r="G133" s="52"/>
      <c r="H133" s="42">
        <v>0</v>
      </c>
      <c r="I133" s="37"/>
      <c r="J133" s="35"/>
      <c r="K133" s="9"/>
    </row>
    <row r="134" spans="1:11" s="2" customFormat="1" ht="14.95" customHeight="1">
      <c r="A134" s="77" t="s">
        <v>123</v>
      </c>
      <c r="B134" s="77" t="s">
        <v>80</v>
      </c>
      <c r="C134" s="77" t="s">
        <v>55</v>
      </c>
      <c r="D134" s="82" t="s">
        <v>81</v>
      </c>
      <c r="E134" s="52"/>
      <c r="F134" s="52"/>
      <c r="G134" s="52"/>
      <c r="H134" s="42">
        <v>0</v>
      </c>
      <c r="I134" s="37"/>
      <c r="J134" s="35"/>
      <c r="K134" s="9"/>
    </row>
    <row r="135" spans="1:11" s="2" customFormat="1" ht="14.95" customHeight="1">
      <c r="A135" s="77" t="s">
        <v>123</v>
      </c>
      <c r="B135" s="77" t="s">
        <v>82</v>
      </c>
      <c r="C135" s="77" t="s">
        <v>55</v>
      </c>
      <c r="D135" s="82" t="s">
        <v>83</v>
      </c>
      <c r="E135" s="52"/>
      <c r="F135" s="52"/>
      <c r="G135" s="52"/>
      <c r="H135" s="42">
        <v>0</v>
      </c>
      <c r="I135" s="37"/>
      <c r="J135" s="35"/>
      <c r="K135" s="9"/>
    </row>
    <row r="136" spans="1:11" s="2" customFormat="1" ht="14.95" customHeight="1">
      <c r="A136" s="77" t="s">
        <v>123</v>
      </c>
      <c r="B136" s="77" t="s">
        <v>84</v>
      </c>
      <c r="C136" s="77" t="s">
        <v>55</v>
      </c>
      <c r="D136" s="82" t="s">
        <v>85</v>
      </c>
      <c r="E136" s="52"/>
      <c r="F136" s="52"/>
      <c r="G136" s="52"/>
      <c r="H136" s="42">
        <v>0</v>
      </c>
      <c r="I136" s="37"/>
      <c r="J136" s="35"/>
      <c r="K136" s="9"/>
    </row>
    <row r="137" spans="1:11" s="2" customFormat="1" ht="14.95" customHeight="1">
      <c r="A137" s="77" t="s">
        <v>123</v>
      </c>
      <c r="B137" s="77" t="s">
        <v>86</v>
      </c>
      <c r="C137" s="77" t="s">
        <v>55</v>
      </c>
      <c r="D137" s="82" t="s">
        <v>87</v>
      </c>
      <c r="E137" s="52"/>
      <c r="F137" s="52"/>
      <c r="G137" s="52"/>
      <c r="H137" s="42">
        <v>0</v>
      </c>
      <c r="I137" s="37"/>
      <c r="J137" s="35"/>
      <c r="K137" s="9"/>
    </row>
    <row r="138" spans="1:11" s="2" customFormat="1" ht="14.95" customHeight="1">
      <c r="A138" s="77" t="s">
        <v>123</v>
      </c>
      <c r="B138" s="77" t="s">
        <v>88</v>
      </c>
      <c r="C138" s="77" t="s">
        <v>55</v>
      </c>
      <c r="D138" s="82" t="s">
        <v>89</v>
      </c>
      <c r="E138" s="52"/>
      <c r="F138" s="52"/>
      <c r="G138" s="52"/>
      <c r="H138" s="42">
        <v>0</v>
      </c>
      <c r="I138" s="37"/>
      <c r="J138" s="35"/>
      <c r="K138" s="9"/>
    </row>
    <row r="139" spans="1:11" s="2" customFormat="1" ht="14.95" customHeight="1">
      <c r="A139" s="77" t="s">
        <v>123</v>
      </c>
      <c r="B139" s="77" t="s">
        <v>90</v>
      </c>
      <c r="C139" s="77" t="s">
        <v>55</v>
      </c>
      <c r="D139" s="82" t="s">
        <v>91</v>
      </c>
      <c r="E139" s="52"/>
      <c r="F139" s="52"/>
      <c r="G139" s="52"/>
      <c r="H139" s="42">
        <v>0</v>
      </c>
      <c r="I139" s="37"/>
      <c r="J139" s="35"/>
      <c r="K139" s="9"/>
    </row>
    <row r="140" spans="1:11" s="2" customFormat="1" ht="14.95" customHeight="1">
      <c r="A140" s="77" t="s">
        <v>123</v>
      </c>
      <c r="B140" s="77" t="s">
        <v>54</v>
      </c>
      <c r="C140" s="77" t="s">
        <v>55</v>
      </c>
      <c r="D140" s="82" t="s">
        <v>56</v>
      </c>
      <c r="E140" s="52"/>
      <c r="F140" s="52"/>
      <c r="G140" s="52"/>
      <c r="H140" s="42">
        <v>0</v>
      </c>
      <c r="I140" s="37"/>
      <c r="J140" s="35"/>
      <c r="K140" s="9"/>
    </row>
    <row r="141" spans="1:11" s="2" customFormat="1" ht="14.95" customHeight="1">
      <c r="A141" s="77" t="s">
        <v>123</v>
      </c>
      <c r="B141" s="77" t="s">
        <v>57</v>
      </c>
      <c r="C141" s="77" t="s">
        <v>55</v>
      </c>
      <c r="D141" s="82" t="s">
        <v>58</v>
      </c>
      <c r="E141" s="52"/>
      <c r="F141" s="52"/>
      <c r="G141" s="52"/>
      <c r="H141" s="42">
        <v>0</v>
      </c>
      <c r="I141" s="37"/>
      <c r="J141" s="35"/>
      <c r="K141" s="9"/>
    </row>
    <row r="142" spans="1:11" s="2" customFormat="1" ht="14.95" customHeight="1">
      <c r="A142" s="77" t="s">
        <v>123</v>
      </c>
      <c r="B142" s="77" t="s">
        <v>115</v>
      </c>
      <c r="C142" s="77" t="s">
        <v>55</v>
      </c>
      <c r="D142" s="82" t="s">
        <v>116</v>
      </c>
      <c r="E142" s="52"/>
      <c r="F142" s="52"/>
      <c r="G142" s="52"/>
      <c r="H142" s="42">
        <v>0</v>
      </c>
      <c r="I142" s="37"/>
      <c r="J142" s="35"/>
      <c r="K142" s="9"/>
    </row>
    <row r="143" spans="1:11" s="2" customFormat="1" ht="14.95" customHeight="1">
      <c r="A143" s="77" t="s">
        <v>123</v>
      </c>
      <c r="B143" s="77" t="s">
        <v>59</v>
      </c>
      <c r="C143" s="77" t="s">
        <v>55</v>
      </c>
      <c r="D143" s="82" t="s">
        <v>120</v>
      </c>
      <c r="E143" s="52"/>
      <c r="F143" s="52"/>
      <c r="G143" s="52"/>
      <c r="H143" s="42">
        <v>0</v>
      </c>
      <c r="I143" s="37"/>
      <c r="J143" s="35"/>
      <c r="K143" s="9"/>
    </row>
    <row r="144" spans="1:11" s="2" customFormat="1" ht="14.95" customHeight="1">
      <c r="A144" s="77" t="s">
        <v>123</v>
      </c>
      <c r="B144" s="77" t="s">
        <v>92</v>
      </c>
      <c r="C144" s="77" t="s">
        <v>55</v>
      </c>
      <c r="D144" s="82" t="s">
        <v>93</v>
      </c>
      <c r="E144" s="52"/>
      <c r="F144" s="52"/>
      <c r="G144" s="52"/>
      <c r="H144" s="42">
        <v>0</v>
      </c>
      <c r="I144" s="37"/>
      <c r="J144" s="35"/>
      <c r="K144" s="9"/>
    </row>
    <row r="145" spans="1:11" s="2" customFormat="1" ht="14.95" customHeight="1">
      <c r="A145" s="77" t="s">
        <v>124</v>
      </c>
      <c r="B145" s="77" t="s">
        <v>108</v>
      </c>
      <c r="C145" s="77" t="s">
        <v>55</v>
      </c>
      <c r="D145" s="82" t="s">
        <v>109</v>
      </c>
      <c r="E145" s="52"/>
      <c r="F145" s="52"/>
      <c r="G145" s="52"/>
      <c r="H145" s="42">
        <v>0</v>
      </c>
      <c r="I145" s="37"/>
      <c r="J145" s="35"/>
      <c r="K145" s="9"/>
    </row>
    <row r="146" spans="1:11" s="2" customFormat="1" ht="14.95" customHeight="1">
      <c r="A146" s="77" t="s">
        <v>124</v>
      </c>
      <c r="B146" s="77" t="s">
        <v>110</v>
      </c>
      <c r="C146" s="77" t="s">
        <v>55</v>
      </c>
      <c r="D146" s="82" t="s">
        <v>111</v>
      </c>
      <c r="E146" s="52"/>
      <c r="F146" s="52"/>
      <c r="G146" s="52"/>
      <c r="H146" s="42">
        <v>0</v>
      </c>
      <c r="I146" s="37"/>
      <c r="J146" s="35"/>
      <c r="K146" s="9"/>
    </row>
    <row r="147" spans="1:11" s="2" customFormat="1" ht="14.95" customHeight="1">
      <c r="A147" s="77" t="s">
        <v>124</v>
      </c>
      <c r="B147" s="77" t="s">
        <v>64</v>
      </c>
      <c r="C147" s="77" t="s">
        <v>55</v>
      </c>
      <c r="D147" s="82" t="s">
        <v>65</v>
      </c>
      <c r="E147" s="52"/>
      <c r="F147" s="52"/>
      <c r="G147" s="52"/>
      <c r="H147" s="42">
        <v>0</v>
      </c>
      <c r="I147" s="37"/>
      <c r="J147" s="35"/>
      <c r="K147" s="9"/>
    </row>
    <row r="148" spans="1:11" s="2" customFormat="1" ht="14.95" customHeight="1">
      <c r="A148" s="77" t="s">
        <v>124</v>
      </c>
      <c r="B148" s="77" t="s">
        <v>66</v>
      </c>
      <c r="C148" s="77" t="s">
        <v>55</v>
      </c>
      <c r="D148" s="82" t="s">
        <v>67</v>
      </c>
      <c r="E148" s="52"/>
      <c r="F148" s="52"/>
      <c r="G148" s="52"/>
      <c r="H148" s="42">
        <v>0</v>
      </c>
      <c r="I148" s="37"/>
      <c r="J148" s="35"/>
      <c r="K148" s="9"/>
    </row>
    <row r="149" spans="1:11" s="2" customFormat="1" ht="14.95" customHeight="1">
      <c r="A149" s="77" t="s">
        <v>124</v>
      </c>
      <c r="B149" s="77" t="s">
        <v>68</v>
      </c>
      <c r="C149" s="77" t="s">
        <v>55</v>
      </c>
      <c r="D149" s="82" t="s">
        <v>69</v>
      </c>
      <c r="E149" s="52"/>
      <c r="F149" s="52"/>
      <c r="G149" s="52"/>
      <c r="H149" s="42">
        <v>0</v>
      </c>
      <c r="I149" s="37"/>
      <c r="J149" s="35"/>
      <c r="K149" s="9"/>
    </row>
    <row r="150" spans="1:11" s="2" customFormat="1" ht="14.95" customHeight="1">
      <c r="A150" s="77" t="s">
        <v>124</v>
      </c>
      <c r="B150" s="77" t="s">
        <v>70</v>
      </c>
      <c r="C150" s="77" t="s">
        <v>55</v>
      </c>
      <c r="D150" s="82" t="s">
        <v>71</v>
      </c>
      <c r="E150" s="52"/>
      <c r="F150" s="52"/>
      <c r="G150" s="52"/>
      <c r="H150" s="42">
        <v>0</v>
      </c>
      <c r="I150" s="37"/>
      <c r="J150" s="35"/>
      <c r="K150" s="9"/>
    </row>
    <row r="151" spans="1:11" s="2" customFormat="1" ht="14.95" customHeight="1">
      <c r="A151" s="77" t="s">
        <v>124</v>
      </c>
      <c r="B151" s="77" t="s">
        <v>72</v>
      </c>
      <c r="C151" s="77" t="s">
        <v>55</v>
      </c>
      <c r="D151" s="82" t="s">
        <v>73</v>
      </c>
      <c r="E151" s="52"/>
      <c r="F151" s="52"/>
      <c r="G151" s="52"/>
      <c r="H151" s="42">
        <v>0</v>
      </c>
      <c r="I151" s="37"/>
      <c r="J151" s="35"/>
      <c r="K151" s="9"/>
    </row>
    <row r="152" spans="1:11" s="2" customFormat="1" ht="14.95" customHeight="1">
      <c r="A152" s="77" t="s">
        <v>124</v>
      </c>
      <c r="B152" s="77" t="s">
        <v>74</v>
      </c>
      <c r="C152" s="77" t="s">
        <v>55</v>
      </c>
      <c r="D152" s="82" t="s">
        <v>75</v>
      </c>
      <c r="E152" s="52"/>
      <c r="F152" s="52"/>
      <c r="G152" s="52"/>
      <c r="H152" s="42">
        <v>0</v>
      </c>
      <c r="I152" s="37"/>
      <c r="J152" s="35"/>
      <c r="K152" s="9"/>
    </row>
    <row r="153" spans="1:11" s="2" customFormat="1" ht="14.95" customHeight="1">
      <c r="A153" s="77" t="s">
        <v>124</v>
      </c>
      <c r="B153" s="77" t="s">
        <v>76</v>
      </c>
      <c r="C153" s="77" t="s">
        <v>55</v>
      </c>
      <c r="D153" s="82" t="s">
        <v>77</v>
      </c>
      <c r="E153" s="52"/>
      <c r="F153" s="52"/>
      <c r="G153" s="52"/>
      <c r="H153" s="42">
        <v>0</v>
      </c>
      <c r="I153" s="37"/>
      <c r="J153" s="35"/>
      <c r="K153" s="9"/>
    </row>
    <row r="154" spans="1:11" s="2" customFormat="1" ht="14.95" customHeight="1">
      <c r="A154" s="77" t="s">
        <v>124</v>
      </c>
      <c r="B154" s="77" t="s">
        <v>78</v>
      </c>
      <c r="C154" s="77" t="s">
        <v>55</v>
      </c>
      <c r="D154" s="82" t="s">
        <v>79</v>
      </c>
      <c r="E154" s="52"/>
      <c r="F154" s="52"/>
      <c r="G154" s="52"/>
      <c r="H154" s="42">
        <v>0</v>
      </c>
      <c r="I154" s="37"/>
      <c r="J154" s="35"/>
      <c r="K154" s="9"/>
    </row>
    <row r="155" spans="1:11" s="2" customFormat="1" ht="14.95" customHeight="1">
      <c r="A155" s="77" t="s">
        <v>124</v>
      </c>
      <c r="B155" s="77" t="s">
        <v>80</v>
      </c>
      <c r="C155" s="77" t="s">
        <v>55</v>
      </c>
      <c r="D155" s="82" t="s">
        <v>81</v>
      </c>
      <c r="E155" s="52"/>
      <c r="F155" s="52"/>
      <c r="G155" s="52"/>
      <c r="H155" s="42">
        <v>0</v>
      </c>
      <c r="I155" s="37"/>
      <c r="J155" s="35"/>
      <c r="K155" s="9"/>
    </row>
    <row r="156" spans="1:11" s="2" customFormat="1" ht="14.95" customHeight="1">
      <c r="A156" s="77" t="s">
        <v>124</v>
      </c>
      <c r="B156" s="77" t="s">
        <v>82</v>
      </c>
      <c r="C156" s="77" t="s">
        <v>55</v>
      </c>
      <c r="D156" s="82" t="s">
        <v>83</v>
      </c>
      <c r="E156" s="52"/>
      <c r="F156" s="52"/>
      <c r="G156" s="52"/>
      <c r="H156" s="42">
        <v>0</v>
      </c>
      <c r="I156" s="37"/>
      <c r="J156" s="35"/>
      <c r="K156" s="9"/>
    </row>
    <row r="157" spans="1:11" s="2" customFormat="1" ht="14.95" customHeight="1">
      <c r="A157" s="77" t="s">
        <v>124</v>
      </c>
      <c r="B157" s="77" t="s">
        <v>84</v>
      </c>
      <c r="C157" s="77" t="s">
        <v>55</v>
      </c>
      <c r="D157" s="82" t="s">
        <v>85</v>
      </c>
      <c r="E157" s="52"/>
      <c r="F157" s="52"/>
      <c r="G157" s="52"/>
      <c r="H157" s="42">
        <v>0</v>
      </c>
      <c r="I157" s="37"/>
      <c r="J157" s="35"/>
      <c r="K157" s="9"/>
    </row>
    <row r="158" spans="1:11" s="2" customFormat="1" ht="14.95" customHeight="1">
      <c r="A158" s="77" t="s">
        <v>124</v>
      </c>
      <c r="B158" s="77" t="s">
        <v>86</v>
      </c>
      <c r="C158" s="77" t="s">
        <v>55</v>
      </c>
      <c r="D158" s="82" t="s">
        <v>87</v>
      </c>
      <c r="E158" s="52"/>
      <c r="F158" s="52"/>
      <c r="G158" s="52"/>
      <c r="H158" s="42">
        <v>0</v>
      </c>
      <c r="I158" s="37"/>
      <c r="J158" s="35"/>
      <c r="K158" s="9"/>
    </row>
    <row r="159" spans="1:11" s="2" customFormat="1" ht="14.95" customHeight="1">
      <c r="A159" s="77" t="s">
        <v>124</v>
      </c>
      <c r="B159" s="77" t="s">
        <v>88</v>
      </c>
      <c r="C159" s="77" t="s">
        <v>55</v>
      </c>
      <c r="D159" s="82" t="s">
        <v>89</v>
      </c>
      <c r="E159" s="52"/>
      <c r="F159" s="52"/>
      <c r="G159" s="52"/>
      <c r="H159" s="42">
        <v>0</v>
      </c>
      <c r="I159" s="37"/>
      <c r="J159" s="35"/>
      <c r="K159" s="9"/>
    </row>
    <row r="160" spans="1:11" s="2" customFormat="1" ht="14.95" customHeight="1">
      <c r="A160" s="77" t="s">
        <v>124</v>
      </c>
      <c r="B160" s="77" t="s">
        <v>90</v>
      </c>
      <c r="C160" s="77" t="s">
        <v>55</v>
      </c>
      <c r="D160" s="82" t="s">
        <v>91</v>
      </c>
      <c r="E160" s="52"/>
      <c r="F160" s="52"/>
      <c r="G160" s="52"/>
      <c r="H160" s="42">
        <v>0</v>
      </c>
      <c r="I160" s="37"/>
      <c r="J160" s="35"/>
      <c r="K160" s="9"/>
    </row>
    <row r="161" spans="1:11" s="2" customFormat="1" ht="14.95" customHeight="1">
      <c r="A161" s="77" t="s">
        <v>124</v>
      </c>
      <c r="B161" s="77" t="s">
        <v>54</v>
      </c>
      <c r="C161" s="77" t="s">
        <v>55</v>
      </c>
      <c r="D161" s="82" t="s">
        <v>56</v>
      </c>
      <c r="E161" s="52"/>
      <c r="F161" s="52"/>
      <c r="G161" s="52"/>
      <c r="H161" s="42">
        <v>0</v>
      </c>
      <c r="I161" s="37"/>
      <c r="J161" s="35"/>
      <c r="K161" s="9"/>
    </row>
    <row r="162" spans="1:11" s="2" customFormat="1" ht="14.95" customHeight="1">
      <c r="A162" s="77" t="s">
        <v>124</v>
      </c>
      <c r="B162" s="77" t="s">
        <v>57</v>
      </c>
      <c r="C162" s="77" t="s">
        <v>55</v>
      </c>
      <c r="D162" s="82" t="s">
        <v>58</v>
      </c>
      <c r="E162" s="52"/>
      <c r="F162" s="52"/>
      <c r="G162" s="52"/>
      <c r="H162" s="42">
        <v>0</v>
      </c>
      <c r="I162" s="37"/>
      <c r="J162" s="35"/>
      <c r="K162" s="9"/>
    </row>
    <row r="163" spans="1:11" s="2" customFormat="1" ht="14.95" customHeight="1">
      <c r="A163" s="77" t="s">
        <v>124</v>
      </c>
      <c r="B163" s="77" t="s">
        <v>115</v>
      </c>
      <c r="C163" s="77" t="s">
        <v>55</v>
      </c>
      <c r="D163" s="82" t="s">
        <v>116</v>
      </c>
      <c r="E163" s="52"/>
      <c r="F163" s="52"/>
      <c r="G163" s="52"/>
      <c r="H163" s="42">
        <v>0</v>
      </c>
      <c r="I163" s="37"/>
      <c r="J163" s="35"/>
      <c r="K163" s="9"/>
    </row>
    <row r="164" spans="1:11" s="2" customFormat="1" ht="14.95" customHeight="1">
      <c r="A164" s="77" t="s">
        <v>124</v>
      </c>
      <c r="B164" s="77" t="s">
        <v>59</v>
      </c>
      <c r="C164" s="77" t="s">
        <v>55</v>
      </c>
      <c r="D164" s="82" t="s">
        <v>60</v>
      </c>
      <c r="E164" s="52"/>
      <c r="F164" s="52"/>
      <c r="G164" s="52"/>
      <c r="H164" s="42">
        <v>0</v>
      </c>
      <c r="I164" s="37"/>
      <c r="J164" s="35"/>
      <c r="K164" s="9"/>
    </row>
    <row r="165" spans="1:11" s="2" customFormat="1" ht="14.95" customHeight="1">
      <c r="A165" s="77" t="s">
        <v>124</v>
      </c>
      <c r="B165" s="77" t="s">
        <v>92</v>
      </c>
      <c r="C165" s="77" t="s">
        <v>55</v>
      </c>
      <c r="D165" s="82" t="s">
        <v>93</v>
      </c>
      <c r="E165" s="52"/>
      <c r="F165" s="52"/>
      <c r="G165" s="52"/>
      <c r="H165" s="42">
        <v>0</v>
      </c>
      <c r="I165" s="37"/>
      <c r="J165" s="35"/>
      <c r="K165" s="9"/>
    </row>
    <row r="166" spans="1:11" s="2" customFormat="1" ht="14.95" customHeight="1">
      <c r="A166" s="77" t="s">
        <v>125</v>
      </c>
      <c r="B166" s="77" t="s">
        <v>113</v>
      </c>
      <c r="C166" s="77" t="s">
        <v>55</v>
      </c>
      <c r="D166" s="82" t="s">
        <v>114</v>
      </c>
      <c r="E166" s="52"/>
      <c r="F166" s="52"/>
      <c r="G166" s="52"/>
      <c r="H166" s="42">
        <v>0</v>
      </c>
      <c r="I166" s="37"/>
      <c r="J166" s="35"/>
      <c r="K166" s="9"/>
    </row>
    <row r="167" spans="1:11" s="2" customFormat="1" ht="14.95" customHeight="1">
      <c r="A167" s="77" t="s">
        <v>125</v>
      </c>
      <c r="B167" s="77" t="s">
        <v>108</v>
      </c>
      <c r="C167" s="77" t="s">
        <v>55</v>
      </c>
      <c r="D167" s="82" t="s">
        <v>109</v>
      </c>
      <c r="E167" s="52"/>
      <c r="F167" s="52"/>
      <c r="G167" s="52"/>
      <c r="H167" s="42">
        <v>0</v>
      </c>
      <c r="I167" s="37"/>
      <c r="J167" s="35"/>
      <c r="K167" s="9"/>
    </row>
    <row r="168" spans="1:11" s="2" customFormat="1" ht="14.95" customHeight="1">
      <c r="A168" s="77" t="s">
        <v>125</v>
      </c>
      <c r="B168" s="77" t="s">
        <v>110</v>
      </c>
      <c r="C168" s="77" t="s">
        <v>55</v>
      </c>
      <c r="D168" s="82" t="s">
        <v>111</v>
      </c>
      <c r="E168" s="52"/>
      <c r="F168" s="52"/>
      <c r="G168" s="52"/>
      <c r="H168" s="42">
        <v>0</v>
      </c>
      <c r="I168" s="37"/>
      <c r="J168" s="35"/>
      <c r="K168" s="9"/>
    </row>
    <row r="169" spans="1:11" s="2" customFormat="1" ht="14.95" customHeight="1">
      <c r="A169" s="77" t="s">
        <v>125</v>
      </c>
      <c r="B169" s="77" t="s">
        <v>64</v>
      </c>
      <c r="C169" s="77" t="s">
        <v>55</v>
      </c>
      <c r="D169" s="82" t="s">
        <v>65</v>
      </c>
      <c r="E169" s="52"/>
      <c r="F169" s="52"/>
      <c r="G169" s="52"/>
      <c r="H169" s="42">
        <v>0</v>
      </c>
      <c r="I169" s="37"/>
      <c r="J169" s="35"/>
      <c r="K169" s="9"/>
    </row>
    <row r="170" spans="1:11" s="2" customFormat="1" ht="14.95" customHeight="1">
      <c r="A170" s="77" t="s">
        <v>125</v>
      </c>
      <c r="B170" s="77" t="s">
        <v>66</v>
      </c>
      <c r="C170" s="77" t="s">
        <v>55</v>
      </c>
      <c r="D170" s="82" t="s">
        <v>67</v>
      </c>
      <c r="E170" s="52"/>
      <c r="F170" s="52"/>
      <c r="G170" s="52"/>
      <c r="H170" s="42">
        <v>0</v>
      </c>
      <c r="I170" s="37"/>
      <c r="J170" s="35"/>
      <c r="K170" s="9"/>
    </row>
    <row r="171" spans="1:11" s="2" customFormat="1" ht="14.95" customHeight="1">
      <c r="A171" s="77" t="s">
        <v>125</v>
      </c>
      <c r="B171" s="77" t="s">
        <v>68</v>
      </c>
      <c r="C171" s="77" t="s">
        <v>55</v>
      </c>
      <c r="D171" s="82" t="s">
        <v>69</v>
      </c>
      <c r="E171" s="52"/>
      <c r="F171" s="52"/>
      <c r="G171" s="52"/>
      <c r="H171" s="42">
        <v>0</v>
      </c>
      <c r="I171" s="37"/>
      <c r="J171" s="35"/>
      <c r="K171" s="9"/>
    </row>
    <row r="172" spans="1:11" s="2" customFormat="1" ht="14.95" customHeight="1">
      <c r="A172" s="77" t="s">
        <v>125</v>
      </c>
      <c r="B172" s="77" t="s">
        <v>70</v>
      </c>
      <c r="C172" s="77" t="s">
        <v>55</v>
      </c>
      <c r="D172" s="82" t="s">
        <v>71</v>
      </c>
      <c r="E172" s="52"/>
      <c r="F172" s="52"/>
      <c r="G172" s="52"/>
      <c r="H172" s="42">
        <v>0</v>
      </c>
      <c r="I172" s="37"/>
      <c r="J172" s="35"/>
      <c r="K172" s="9"/>
    </row>
    <row r="173" spans="1:11" s="2" customFormat="1" ht="14.95" customHeight="1">
      <c r="A173" s="77" t="s">
        <v>125</v>
      </c>
      <c r="B173" s="77" t="s">
        <v>72</v>
      </c>
      <c r="C173" s="77" t="s">
        <v>55</v>
      </c>
      <c r="D173" s="82" t="s">
        <v>73</v>
      </c>
      <c r="E173" s="52"/>
      <c r="F173" s="52"/>
      <c r="G173" s="52"/>
      <c r="H173" s="42">
        <v>0</v>
      </c>
      <c r="I173" s="37"/>
      <c r="J173" s="35"/>
      <c r="K173" s="9"/>
    </row>
    <row r="174" spans="1:11" s="2" customFormat="1" ht="14.95" customHeight="1">
      <c r="A174" s="77" t="s">
        <v>125</v>
      </c>
      <c r="B174" s="77" t="s">
        <v>74</v>
      </c>
      <c r="C174" s="77" t="s">
        <v>55</v>
      </c>
      <c r="D174" s="82" t="s">
        <v>75</v>
      </c>
      <c r="E174" s="52"/>
      <c r="F174" s="52"/>
      <c r="G174" s="52"/>
      <c r="H174" s="42">
        <v>0</v>
      </c>
      <c r="I174" s="37"/>
      <c r="J174" s="35"/>
      <c r="K174" s="9"/>
    </row>
    <row r="175" spans="1:11" s="2" customFormat="1" ht="14.95" customHeight="1">
      <c r="A175" s="77" t="s">
        <v>125</v>
      </c>
      <c r="B175" s="77" t="s">
        <v>76</v>
      </c>
      <c r="C175" s="77" t="s">
        <v>55</v>
      </c>
      <c r="D175" s="82" t="s">
        <v>77</v>
      </c>
      <c r="E175" s="52"/>
      <c r="F175" s="52"/>
      <c r="G175" s="52"/>
      <c r="H175" s="42">
        <v>0</v>
      </c>
      <c r="I175" s="37"/>
      <c r="J175" s="35"/>
      <c r="K175" s="9"/>
    </row>
    <row r="176" spans="1:11" s="2" customFormat="1" ht="14.95" customHeight="1">
      <c r="A176" s="77" t="s">
        <v>125</v>
      </c>
      <c r="B176" s="77" t="s">
        <v>78</v>
      </c>
      <c r="C176" s="77" t="s">
        <v>55</v>
      </c>
      <c r="D176" s="82" t="s">
        <v>79</v>
      </c>
      <c r="E176" s="52"/>
      <c r="F176" s="52"/>
      <c r="G176" s="52"/>
      <c r="H176" s="42">
        <v>0</v>
      </c>
      <c r="I176" s="37"/>
      <c r="J176" s="35"/>
      <c r="K176" s="9"/>
    </row>
    <row r="177" spans="1:11" s="2" customFormat="1" ht="14.95" customHeight="1">
      <c r="A177" s="77" t="s">
        <v>125</v>
      </c>
      <c r="B177" s="77" t="s">
        <v>80</v>
      </c>
      <c r="C177" s="77" t="s">
        <v>55</v>
      </c>
      <c r="D177" s="82" t="s">
        <v>81</v>
      </c>
      <c r="E177" s="52"/>
      <c r="F177" s="52"/>
      <c r="G177" s="52"/>
      <c r="H177" s="42">
        <v>0</v>
      </c>
      <c r="I177" s="37"/>
      <c r="J177" s="35"/>
      <c r="K177" s="9"/>
    </row>
    <row r="178" spans="1:11" s="2" customFormat="1" ht="14.95" customHeight="1">
      <c r="A178" s="77" t="s">
        <v>125</v>
      </c>
      <c r="B178" s="77" t="s">
        <v>82</v>
      </c>
      <c r="C178" s="77" t="s">
        <v>55</v>
      </c>
      <c r="D178" s="82" t="s">
        <v>83</v>
      </c>
      <c r="E178" s="52"/>
      <c r="F178" s="52"/>
      <c r="G178" s="52"/>
      <c r="H178" s="42">
        <v>0</v>
      </c>
      <c r="I178" s="37"/>
      <c r="J178" s="35"/>
      <c r="K178" s="9"/>
    </row>
    <row r="179" spans="1:11" s="2" customFormat="1" ht="14.95" customHeight="1">
      <c r="A179" s="77" t="s">
        <v>125</v>
      </c>
      <c r="B179" s="77" t="s">
        <v>84</v>
      </c>
      <c r="C179" s="77" t="s">
        <v>55</v>
      </c>
      <c r="D179" s="82" t="s">
        <v>85</v>
      </c>
      <c r="E179" s="52"/>
      <c r="F179" s="52"/>
      <c r="G179" s="52"/>
      <c r="H179" s="42">
        <v>0</v>
      </c>
      <c r="I179" s="37"/>
      <c r="J179" s="35"/>
      <c r="K179" s="9"/>
    </row>
    <row r="180" spans="1:11" s="2" customFormat="1" ht="14.95" customHeight="1">
      <c r="A180" s="77" t="s">
        <v>125</v>
      </c>
      <c r="B180" s="77" t="s">
        <v>86</v>
      </c>
      <c r="C180" s="77" t="s">
        <v>55</v>
      </c>
      <c r="D180" s="82" t="s">
        <v>87</v>
      </c>
      <c r="E180" s="52"/>
      <c r="F180" s="52"/>
      <c r="G180" s="52"/>
      <c r="H180" s="42">
        <v>0</v>
      </c>
      <c r="I180" s="37"/>
      <c r="J180" s="35"/>
      <c r="K180" s="9"/>
    </row>
    <row r="181" spans="1:11" s="2" customFormat="1" ht="14.95" customHeight="1">
      <c r="A181" s="77" t="s">
        <v>125</v>
      </c>
      <c r="B181" s="77" t="s">
        <v>88</v>
      </c>
      <c r="C181" s="77" t="s">
        <v>55</v>
      </c>
      <c r="D181" s="82" t="s">
        <v>89</v>
      </c>
      <c r="E181" s="52"/>
      <c r="F181" s="52"/>
      <c r="G181" s="52"/>
      <c r="H181" s="42">
        <v>0</v>
      </c>
      <c r="I181" s="37"/>
      <c r="J181" s="35"/>
      <c r="K181" s="9"/>
    </row>
    <row r="182" spans="1:11" s="2" customFormat="1" ht="14.95" customHeight="1">
      <c r="A182" s="77" t="s">
        <v>125</v>
      </c>
      <c r="B182" s="77" t="s">
        <v>90</v>
      </c>
      <c r="C182" s="77" t="s">
        <v>55</v>
      </c>
      <c r="D182" s="82" t="s">
        <v>91</v>
      </c>
      <c r="E182" s="52"/>
      <c r="F182" s="52"/>
      <c r="G182" s="52"/>
      <c r="H182" s="42">
        <v>0</v>
      </c>
      <c r="I182" s="37"/>
      <c r="J182" s="35"/>
      <c r="K182" s="9"/>
    </row>
    <row r="183" spans="1:11" s="2" customFormat="1" ht="14.95" customHeight="1">
      <c r="A183" s="77" t="s">
        <v>125</v>
      </c>
      <c r="B183" s="77" t="s">
        <v>54</v>
      </c>
      <c r="C183" s="77" t="s">
        <v>55</v>
      </c>
      <c r="D183" s="82" t="s">
        <v>56</v>
      </c>
      <c r="E183" s="52"/>
      <c r="F183" s="52"/>
      <c r="G183" s="52"/>
      <c r="H183" s="42">
        <v>0</v>
      </c>
      <c r="I183" s="37"/>
      <c r="J183" s="35"/>
      <c r="K183" s="9"/>
    </row>
    <row r="184" spans="1:11" s="2" customFormat="1" ht="14.95" customHeight="1">
      <c r="A184" s="77" t="s">
        <v>125</v>
      </c>
      <c r="B184" s="77" t="s">
        <v>57</v>
      </c>
      <c r="C184" s="77" t="s">
        <v>55</v>
      </c>
      <c r="D184" s="82" t="s">
        <v>58</v>
      </c>
      <c r="E184" s="52"/>
      <c r="F184" s="52"/>
      <c r="G184" s="52"/>
      <c r="H184" s="42">
        <v>0</v>
      </c>
      <c r="I184" s="37"/>
      <c r="J184" s="35"/>
      <c r="K184" s="9"/>
    </row>
    <row r="185" spans="1:11" s="2" customFormat="1" ht="14.95" customHeight="1">
      <c r="A185" s="77" t="s">
        <v>125</v>
      </c>
      <c r="B185" s="77" t="s">
        <v>115</v>
      </c>
      <c r="C185" s="77" t="s">
        <v>55</v>
      </c>
      <c r="D185" s="82" t="s">
        <v>116</v>
      </c>
      <c r="E185" s="52"/>
      <c r="F185" s="52"/>
      <c r="G185" s="52"/>
      <c r="H185" s="42">
        <v>0</v>
      </c>
      <c r="I185" s="37"/>
      <c r="J185" s="35"/>
      <c r="K185" s="9"/>
    </row>
    <row r="186" spans="1:11" s="2" customFormat="1" ht="14.95" customHeight="1">
      <c r="A186" s="77" t="s">
        <v>125</v>
      </c>
      <c r="B186" s="77" t="s">
        <v>59</v>
      </c>
      <c r="C186" s="77" t="s">
        <v>55</v>
      </c>
      <c r="D186" s="82" t="s">
        <v>120</v>
      </c>
      <c r="E186" s="52"/>
      <c r="F186" s="52"/>
      <c r="G186" s="52"/>
      <c r="H186" s="42">
        <v>0</v>
      </c>
      <c r="I186" s="37"/>
      <c r="J186" s="35"/>
      <c r="K186" s="9"/>
    </row>
    <row r="187" spans="1:11" s="2" customFormat="1" ht="14.95" customHeight="1">
      <c r="A187" s="77" t="s">
        <v>125</v>
      </c>
      <c r="B187" s="77" t="s">
        <v>92</v>
      </c>
      <c r="C187" s="77" t="s">
        <v>55</v>
      </c>
      <c r="D187" s="82" t="s">
        <v>93</v>
      </c>
      <c r="E187" s="52"/>
      <c r="F187" s="52"/>
      <c r="G187" s="52"/>
      <c r="H187" s="42">
        <v>0</v>
      </c>
      <c r="I187" s="37"/>
      <c r="J187" s="35"/>
      <c r="K187" s="9"/>
    </row>
    <row r="188" spans="1:11" s="2" customFormat="1" ht="14.95" customHeight="1">
      <c r="A188" s="77" t="s">
        <v>126</v>
      </c>
      <c r="B188" s="77" t="s">
        <v>113</v>
      </c>
      <c r="C188" s="77" t="s">
        <v>55</v>
      </c>
      <c r="D188" s="82" t="s">
        <v>114</v>
      </c>
      <c r="E188" s="52"/>
      <c r="F188" s="52"/>
      <c r="G188" s="52"/>
      <c r="H188" s="42">
        <v>0</v>
      </c>
      <c r="I188" s="37"/>
      <c r="J188" s="35"/>
      <c r="K188" s="9"/>
    </row>
    <row r="189" spans="1:11" s="2" customFormat="1" ht="14.95" customHeight="1">
      <c r="A189" s="77" t="s">
        <v>126</v>
      </c>
      <c r="B189" s="77" t="s">
        <v>108</v>
      </c>
      <c r="C189" s="77" t="s">
        <v>55</v>
      </c>
      <c r="D189" s="82" t="s">
        <v>109</v>
      </c>
      <c r="E189" s="52"/>
      <c r="F189" s="52"/>
      <c r="G189" s="52"/>
      <c r="H189" s="42">
        <v>0</v>
      </c>
      <c r="I189" s="37"/>
      <c r="J189" s="35"/>
      <c r="K189" s="9"/>
    </row>
    <row r="190" spans="1:11" s="2" customFormat="1" ht="14.95" customHeight="1">
      <c r="A190" s="77" t="s">
        <v>126</v>
      </c>
      <c r="B190" s="77" t="s">
        <v>110</v>
      </c>
      <c r="C190" s="77" t="s">
        <v>55</v>
      </c>
      <c r="D190" s="82" t="s">
        <v>111</v>
      </c>
      <c r="E190" s="52"/>
      <c r="F190" s="52"/>
      <c r="G190" s="52"/>
      <c r="H190" s="42">
        <v>0</v>
      </c>
      <c r="I190" s="37"/>
      <c r="J190" s="35"/>
      <c r="K190" s="9"/>
    </row>
    <row r="191" spans="1:11" s="2" customFormat="1" ht="14.95" customHeight="1">
      <c r="A191" s="77" t="s">
        <v>126</v>
      </c>
      <c r="B191" s="77" t="s">
        <v>64</v>
      </c>
      <c r="C191" s="77" t="s">
        <v>55</v>
      </c>
      <c r="D191" s="82" t="s">
        <v>65</v>
      </c>
      <c r="E191" s="52"/>
      <c r="F191" s="52"/>
      <c r="G191" s="52"/>
      <c r="H191" s="42">
        <v>0</v>
      </c>
      <c r="I191" s="37"/>
      <c r="J191" s="35"/>
      <c r="K191" s="9"/>
    </row>
    <row r="192" spans="1:11" s="2" customFormat="1" ht="14.95" customHeight="1">
      <c r="A192" s="77" t="s">
        <v>126</v>
      </c>
      <c r="B192" s="77" t="s">
        <v>66</v>
      </c>
      <c r="C192" s="77" t="s">
        <v>55</v>
      </c>
      <c r="D192" s="82" t="s">
        <v>67</v>
      </c>
      <c r="E192" s="52"/>
      <c r="F192" s="52"/>
      <c r="G192" s="52"/>
      <c r="H192" s="42">
        <v>0</v>
      </c>
      <c r="I192" s="37"/>
      <c r="J192" s="35"/>
      <c r="K192" s="9"/>
    </row>
    <row r="193" spans="1:11" s="2" customFormat="1" ht="14.95" customHeight="1">
      <c r="A193" s="77" t="s">
        <v>126</v>
      </c>
      <c r="B193" s="77" t="s">
        <v>68</v>
      </c>
      <c r="C193" s="77" t="s">
        <v>55</v>
      </c>
      <c r="D193" s="82" t="s">
        <v>69</v>
      </c>
      <c r="E193" s="52"/>
      <c r="F193" s="52"/>
      <c r="G193" s="52"/>
      <c r="H193" s="42">
        <v>0</v>
      </c>
      <c r="I193" s="37"/>
      <c r="J193" s="35"/>
      <c r="K193" s="9"/>
    </row>
    <row r="194" spans="1:11" s="2" customFormat="1" ht="14.95" customHeight="1">
      <c r="A194" s="77" t="s">
        <v>126</v>
      </c>
      <c r="B194" s="77" t="s">
        <v>70</v>
      </c>
      <c r="C194" s="77" t="s">
        <v>55</v>
      </c>
      <c r="D194" s="82" t="s">
        <v>71</v>
      </c>
      <c r="E194" s="52"/>
      <c r="F194" s="52"/>
      <c r="G194" s="52"/>
      <c r="H194" s="42">
        <v>0</v>
      </c>
      <c r="I194" s="37"/>
      <c r="J194" s="35"/>
      <c r="K194" s="9"/>
    </row>
    <row r="195" spans="1:11" s="2" customFormat="1" ht="14.95" customHeight="1">
      <c r="A195" s="77" t="s">
        <v>126</v>
      </c>
      <c r="B195" s="77" t="s">
        <v>72</v>
      </c>
      <c r="C195" s="77" t="s">
        <v>55</v>
      </c>
      <c r="D195" s="82" t="s">
        <v>73</v>
      </c>
      <c r="E195" s="52"/>
      <c r="F195" s="52"/>
      <c r="G195" s="52"/>
      <c r="H195" s="42">
        <v>0</v>
      </c>
      <c r="I195" s="37"/>
      <c r="J195" s="35"/>
      <c r="K195" s="9"/>
    </row>
    <row r="196" spans="1:11" s="2" customFormat="1" ht="14.95" customHeight="1">
      <c r="A196" s="77" t="s">
        <v>126</v>
      </c>
      <c r="B196" s="77" t="s">
        <v>74</v>
      </c>
      <c r="C196" s="77" t="s">
        <v>55</v>
      </c>
      <c r="D196" s="82" t="s">
        <v>75</v>
      </c>
      <c r="E196" s="52"/>
      <c r="F196" s="52"/>
      <c r="G196" s="52"/>
      <c r="H196" s="42">
        <v>0</v>
      </c>
      <c r="I196" s="37"/>
      <c r="J196" s="35"/>
      <c r="K196" s="9"/>
    </row>
    <row r="197" spans="1:11" s="2" customFormat="1" ht="14.95" customHeight="1">
      <c r="A197" s="77" t="s">
        <v>126</v>
      </c>
      <c r="B197" s="77" t="s">
        <v>76</v>
      </c>
      <c r="C197" s="77" t="s">
        <v>55</v>
      </c>
      <c r="D197" s="82" t="s">
        <v>77</v>
      </c>
      <c r="E197" s="52"/>
      <c r="F197" s="52"/>
      <c r="G197" s="52"/>
      <c r="H197" s="42">
        <v>0</v>
      </c>
      <c r="I197" s="37"/>
      <c r="J197" s="35"/>
      <c r="K197" s="9"/>
    </row>
    <row r="198" spans="1:11" s="2" customFormat="1" ht="14.95" customHeight="1">
      <c r="A198" s="77" t="s">
        <v>126</v>
      </c>
      <c r="B198" s="77" t="s">
        <v>78</v>
      </c>
      <c r="C198" s="77" t="s">
        <v>55</v>
      </c>
      <c r="D198" s="82" t="s">
        <v>79</v>
      </c>
      <c r="E198" s="52"/>
      <c r="F198" s="52"/>
      <c r="G198" s="52"/>
      <c r="H198" s="42">
        <v>0</v>
      </c>
      <c r="I198" s="37"/>
      <c r="J198" s="35"/>
      <c r="K198" s="9"/>
    </row>
    <row r="199" spans="1:11" s="2" customFormat="1" ht="14.95" customHeight="1">
      <c r="A199" s="77" t="s">
        <v>126</v>
      </c>
      <c r="B199" s="77" t="s">
        <v>80</v>
      </c>
      <c r="C199" s="77" t="s">
        <v>55</v>
      </c>
      <c r="D199" s="82" t="s">
        <v>81</v>
      </c>
      <c r="E199" s="52"/>
      <c r="F199" s="52"/>
      <c r="G199" s="52"/>
      <c r="H199" s="42">
        <v>0</v>
      </c>
      <c r="I199" s="37"/>
      <c r="J199" s="35"/>
      <c r="K199" s="9"/>
    </row>
    <row r="200" spans="1:11" s="2" customFormat="1" ht="14.95" customHeight="1">
      <c r="A200" s="77" t="s">
        <v>126</v>
      </c>
      <c r="B200" s="77" t="s">
        <v>82</v>
      </c>
      <c r="C200" s="77" t="s">
        <v>55</v>
      </c>
      <c r="D200" s="82" t="s">
        <v>83</v>
      </c>
      <c r="E200" s="52"/>
      <c r="F200" s="52"/>
      <c r="G200" s="52"/>
      <c r="H200" s="42">
        <v>0</v>
      </c>
      <c r="I200" s="37"/>
      <c r="J200" s="35"/>
      <c r="K200" s="9"/>
    </row>
    <row r="201" spans="1:11" s="2" customFormat="1" ht="14.95" customHeight="1">
      <c r="A201" s="77" t="s">
        <v>126</v>
      </c>
      <c r="B201" s="77" t="s">
        <v>84</v>
      </c>
      <c r="C201" s="77" t="s">
        <v>55</v>
      </c>
      <c r="D201" s="82" t="s">
        <v>85</v>
      </c>
      <c r="E201" s="52"/>
      <c r="F201" s="52"/>
      <c r="G201" s="52"/>
      <c r="H201" s="42">
        <v>0</v>
      </c>
      <c r="I201" s="37"/>
      <c r="J201" s="35"/>
      <c r="K201" s="9"/>
    </row>
    <row r="202" spans="1:11" s="2" customFormat="1" ht="14.95" customHeight="1">
      <c r="A202" s="77" t="s">
        <v>126</v>
      </c>
      <c r="B202" s="77" t="s">
        <v>86</v>
      </c>
      <c r="C202" s="77" t="s">
        <v>55</v>
      </c>
      <c r="D202" s="82" t="s">
        <v>87</v>
      </c>
      <c r="E202" s="52"/>
      <c r="F202" s="52"/>
      <c r="G202" s="52"/>
      <c r="H202" s="42">
        <v>0</v>
      </c>
      <c r="I202" s="37"/>
      <c r="J202" s="35"/>
      <c r="K202" s="9"/>
    </row>
    <row r="203" spans="1:11" s="2" customFormat="1" ht="13.6">
      <c r="A203" s="77" t="s">
        <v>126</v>
      </c>
      <c r="B203" s="77" t="s">
        <v>88</v>
      </c>
      <c r="C203" s="77" t="s">
        <v>55</v>
      </c>
      <c r="D203" s="82" t="s">
        <v>89</v>
      </c>
      <c r="E203" s="52"/>
      <c r="F203" s="52"/>
      <c r="G203" s="52"/>
      <c r="H203" s="42">
        <v>0</v>
      </c>
      <c r="I203" s="37"/>
      <c r="J203" s="35"/>
      <c r="K203" s="9"/>
    </row>
    <row r="204" spans="1:11" s="2" customFormat="1" ht="13.6">
      <c r="A204" s="77" t="s">
        <v>126</v>
      </c>
      <c r="B204" s="77" t="s">
        <v>90</v>
      </c>
      <c r="C204" s="77" t="s">
        <v>55</v>
      </c>
      <c r="D204" s="82" t="s">
        <v>91</v>
      </c>
      <c r="E204" s="52"/>
      <c r="F204" s="52"/>
      <c r="G204" s="52"/>
      <c r="H204" s="42">
        <v>0</v>
      </c>
      <c r="I204" s="37"/>
      <c r="J204" s="35"/>
      <c r="K204" s="9"/>
    </row>
    <row r="205" spans="1:11" s="2" customFormat="1" ht="13.6">
      <c r="A205" s="77" t="s">
        <v>126</v>
      </c>
      <c r="B205" s="77" t="s">
        <v>54</v>
      </c>
      <c r="C205" s="77" t="s">
        <v>55</v>
      </c>
      <c r="D205" s="82" t="s">
        <v>56</v>
      </c>
      <c r="E205" s="52"/>
      <c r="F205" s="52"/>
      <c r="G205" s="52"/>
      <c r="H205" s="42">
        <v>0</v>
      </c>
      <c r="I205" s="37"/>
      <c r="J205" s="35"/>
      <c r="K205" s="9"/>
    </row>
    <row r="206" spans="1:11" s="2" customFormat="1" ht="13.6">
      <c r="A206" s="77" t="s">
        <v>126</v>
      </c>
      <c r="B206" s="77" t="s">
        <v>57</v>
      </c>
      <c r="C206" s="77" t="s">
        <v>55</v>
      </c>
      <c r="D206" s="82" t="s">
        <v>58</v>
      </c>
      <c r="E206" s="52"/>
      <c r="F206" s="52"/>
      <c r="G206" s="52"/>
      <c r="H206" s="42">
        <v>0</v>
      </c>
      <c r="I206" s="37"/>
      <c r="J206" s="35"/>
      <c r="K206" s="9"/>
    </row>
    <row r="207" spans="1:11" s="2" customFormat="1" ht="13.6">
      <c r="A207" s="77" t="s">
        <v>126</v>
      </c>
      <c r="B207" s="77" t="s">
        <v>115</v>
      </c>
      <c r="C207" s="77" t="s">
        <v>55</v>
      </c>
      <c r="D207" s="82" t="s">
        <v>116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126</v>
      </c>
      <c r="B208" s="77" t="s">
        <v>59</v>
      </c>
      <c r="C208" s="77" t="s">
        <v>55</v>
      </c>
      <c r="D208" s="82" t="s">
        <v>120</v>
      </c>
      <c r="E208" s="52"/>
      <c r="F208" s="52"/>
      <c r="G208" s="52"/>
      <c r="H208" s="42">
        <v>0</v>
      </c>
      <c r="I208" s="37"/>
      <c r="J208" s="35"/>
      <c r="K208" s="8"/>
    </row>
    <row r="209" spans="1:11" s="2" customFormat="1" ht="13.6">
      <c r="A209" s="77" t="s">
        <v>126</v>
      </c>
      <c r="B209" s="77" t="s">
        <v>92</v>
      </c>
      <c r="C209" s="77" t="s">
        <v>55</v>
      </c>
      <c r="D209" s="82" t="s">
        <v>93</v>
      </c>
      <c r="E209" s="52"/>
      <c r="F209" s="52"/>
      <c r="G209" s="52"/>
      <c r="H209" s="42">
        <v>0</v>
      </c>
      <c r="I209" s="37"/>
      <c r="J209" s="35"/>
      <c r="K209" s="8"/>
    </row>
    <row r="210" spans="1:11" s="2" customFormat="1" ht="13.6">
      <c r="A210" s="77" t="s">
        <v>127</v>
      </c>
      <c r="B210" s="77" t="s">
        <v>54</v>
      </c>
      <c r="C210" s="77" t="s">
        <v>55</v>
      </c>
      <c r="D210" s="82" t="s">
        <v>56</v>
      </c>
      <c r="E210" s="52"/>
      <c r="F210" s="52"/>
      <c r="G210" s="52"/>
      <c r="H210" s="42">
        <v>0</v>
      </c>
      <c r="I210" s="37"/>
      <c r="J210" s="35"/>
      <c r="K210" s="8"/>
    </row>
    <row r="211" spans="1:11" s="2" customFormat="1" ht="13.6">
      <c r="A211" s="77" t="s">
        <v>127</v>
      </c>
      <c r="B211" s="77" t="s">
        <v>57</v>
      </c>
      <c r="C211" s="77" t="s">
        <v>55</v>
      </c>
      <c r="D211" s="82" t="s">
        <v>58</v>
      </c>
      <c r="E211" s="52"/>
      <c r="F211" s="52"/>
      <c r="G211" s="52"/>
      <c r="H211" s="42">
        <v>0</v>
      </c>
      <c r="I211" s="37"/>
      <c r="J211" s="35"/>
      <c r="K211" s="8"/>
    </row>
    <row r="212" spans="1:11" s="2" customFormat="1" ht="13.6">
      <c r="A212" s="77" t="s">
        <v>127</v>
      </c>
      <c r="B212" s="77" t="s">
        <v>59</v>
      </c>
      <c r="C212" s="77" t="s">
        <v>55</v>
      </c>
      <c r="D212" s="82" t="s">
        <v>60</v>
      </c>
      <c r="E212" s="52"/>
      <c r="F212" s="52"/>
      <c r="G212" s="52"/>
      <c r="H212" s="42">
        <v>0</v>
      </c>
      <c r="I212" s="37"/>
      <c r="J212" s="35"/>
      <c r="K212" s="8"/>
    </row>
    <row r="213" spans="1:11" s="2" customFormat="1" ht="13.6">
      <c r="A213" s="77" t="s">
        <v>127</v>
      </c>
      <c r="B213" s="77" t="s">
        <v>92</v>
      </c>
      <c r="C213" s="77" t="s">
        <v>55</v>
      </c>
      <c r="D213" s="82" t="s">
        <v>93</v>
      </c>
      <c r="E213" s="52"/>
      <c r="F213" s="52"/>
      <c r="G213" s="52"/>
      <c r="H213" s="42">
        <v>0</v>
      </c>
      <c r="I213" s="37"/>
      <c r="J213" s="35"/>
      <c r="K213" s="8"/>
    </row>
    <row r="214" spans="1:11" s="2" customFormat="1" ht="13.6">
      <c r="A214" s="77" t="s">
        <v>128</v>
      </c>
      <c r="B214" s="77" t="s">
        <v>98</v>
      </c>
      <c r="C214" s="77" t="s">
        <v>55</v>
      </c>
      <c r="D214" s="82" t="s">
        <v>99</v>
      </c>
      <c r="E214" s="52"/>
      <c r="F214" s="52"/>
      <c r="G214" s="52"/>
      <c r="H214" s="42">
        <v>0</v>
      </c>
      <c r="I214" s="37"/>
      <c r="J214" s="35"/>
      <c r="K214" s="8"/>
    </row>
    <row r="215" spans="1:11" s="2" customFormat="1" ht="13.6">
      <c r="A215" s="77" t="s">
        <v>129</v>
      </c>
      <c r="B215" s="77" t="s">
        <v>130</v>
      </c>
      <c r="C215" s="77" t="s">
        <v>55</v>
      </c>
      <c r="D215" s="82" t="s">
        <v>131</v>
      </c>
      <c r="E215" s="52"/>
      <c r="F215" s="52"/>
      <c r="G215" s="52"/>
      <c r="H215" s="42">
        <v>0</v>
      </c>
      <c r="I215" s="37"/>
      <c r="J215" s="35"/>
      <c r="K215" s="8"/>
    </row>
    <row r="216" spans="1:11" s="2" customFormat="1" ht="13.6">
      <c r="A216" s="77" t="s">
        <v>129</v>
      </c>
      <c r="B216" s="77" t="s">
        <v>66</v>
      </c>
      <c r="C216" s="77" t="s">
        <v>55</v>
      </c>
      <c r="D216" s="82" t="s">
        <v>67</v>
      </c>
      <c r="E216" s="52"/>
      <c r="F216" s="52"/>
      <c r="G216" s="52"/>
      <c r="H216" s="42">
        <v>0</v>
      </c>
      <c r="I216" s="37"/>
      <c r="J216" s="35"/>
      <c r="K216" s="8"/>
    </row>
    <row r="217" spans="1:11" s="2" customFormat="1" ht="13.6">
      <c r="A217" s="77" t="s">
        <v>129</v>
      </c>
      <c r="B217" s="77" t="s">
        <v>72</v>
      </c>
      <c r="C217" s="77" t="s">
        <v>55</v>
      </c>
      <c r="D217" s="82" t="s">
        <v>73</v>
      </c>
      <c r="E217" s="52"/>
      <c r="F217" s="52"/>
      <c r="G217" s="52"/>
      <c r="H217" s="42">
        <v>0</v>
      </c>
      <c r="I217" s="37"/>
      <c r="J217" s="35"/>
      <c r="K217" s="8"/>
    </row>
    <row r="218" spans="1:11" s="2" customFormat="1" ht="13.6">
      <c r="A218" s="77" t="s">
        <v>129</v>
      </c>
      <c r="B218" s="77" t="s">
        <v>74</v>
      </c>
      <c r="C218" s="77" t="s">
        <v>55</v>
      </c>
      <c r="D218" s="82" t="s">
        <v>75</v>
      </c>
      <c r="E218" s="52"/>
      <c r="F218" s="52"/>
      <c r="G218" s="52"/>
      <c r="H218" s="42">
        <v>0</v>
      </c>
      <c r="I218" s="37"/>
      <c r="J218" s="35"/>
      <c r="K218" s="8"/>
    </row>
    <row r="219" spans="1:11" s="2" customFormat="1" ht="13.6">
      <c r="A219" s="77" t="s">
        <v>129</v>
      </c>
      <c r="B219" s="77" t="s">
        <v>78</v>
      </c>
      <c r="C219" s="77" t="s">
        <v>55</v>
      </c>
      <c r="D219" s="82" t="s">
        <v>79</v>
      </c>
      <c r="E219" s="52"/>
      <c r="F219" s="52"/>
      <c r="G219" s="52"/>
      <c r="H219" s="42">
        <v>0</v>
      </c>
      <c r="I219" s="37"/>
      <c r="J219" s="35"/>
      <c r="K219" s="8"/>
    </row>
    <row r="220" spans="1:11" s="2" customFormat="1" ht="13.6">
      <c r="A220" s="77" t="s">
        <v>129</v>
      </c>
      <c r="B220" s="77" t="s">
        <v>80</v>
      </c>
      <c r="C220" s="77" t="s">
        <v>55</v>
      </c>
      <c r="D220" s="82" t="s">
        <v>81</v>
      </c>
      <c r="E220" s="52"/>
      <c r="F220" s="52"/>
      <c r="G220" s="52"/>
      <c r="H220" s="42">
        <v>0</v>
      </c>
      <c r="I220" s="37"/>
      <c r="J220" s="35"/>
      <c r="K220" s="8"/>
    </row>
    <row r="221" spans="1:11" s="2" customFormat="1" ht="13.6">
      <c r="A221" s="77" t="s">
        <v>129</v>
      </c>
      <c r="B221" s="77" t="s">
        <v>54</v>
      </c>
      <c r="C221" s="77" t="s">
        <v>55</v>
      </c>
      <c r="D221" s="82" t="s">
        <v>56</v>
      </c>
      <c r="E221" s="52"/>
      <c r="F221" s="52"/>
      <c r="G221" s="52"/>
      <c r="H221" s="42">
        <v>0</v>
      </c>
      <c r="I221" s="37"/>
      <c r="J221" s="35"/>
      <c r="K221" s="8"/>
    </row>
    <row r="222" spans="1:11" s="2" customFormat="1" ht="13.6">
      <c r="A222" s="77" t="s">
        <v>129</v>
      </c>
      <c r="B222" s="77" t="s">
        <v>92</v>
      </c>
      <c r="C222" s="77" t="s">
        <v>55</v>
      </c>
      <c r="D222" s="82" t="s">
        <v>93</v>
      </c>
      <c r="E222" s="52"/>
      <c r="F222" s="52"/>
      <c r="G222" s="52"/>
      <c r="H222" s="42">
        <v>0</v>
      </c>
      <c r="I222" s="37"/>
      <c r="J222" s="35"/>
      <c r="K222" s="8"/>
    </row>
    <row r="223" spans="1:11" s="2" customFormat="1" ht="13.6">
      <c r="A223" s="77" t="s">
        <v>132</v>
      </c>
      <c r="B223" s="77" t="s">
        <v>108</v>
      </c>
      <c r="C223" s="77" t="s">
        <v>55</v>
      </c>
      <c r="D223" s="82" t="s">
        <v>109</v>
      </c>
      <c r="E223" s="52"/>
      <c r="F223" s="52"/>
      <c r="G223" s="52"/>
      <c r="H223" s="42">
        <v>0</v>
      </c>
      <c r="I223" s="37"/>
      <c r="J223" s="35"/>
      <c r="K223" s="8"/>
    </row>
    <row r="224" spans="1:11" s="2" customFormat="1" ht="13.6">
      <c r="A224" s="77" t="s">
        <v>132</v>
      </c>
      <c r="B224" s="77" t="s">
        <v>64</v>
      </c>
      <c r="C224" s="77" t="s">
        <v>55</v>
      </c>
      <c r="D224" s="82" t="s">
        <v>65</v>
      </c>
      <c r="E224" s="52"/>
      <c r="F224" s="52"/>
      <c r="G224" s="52"/>
      <c r="H224" s="42">
        <v>0</v>
      </c>
      <c r="I224" s="37"/>
      <c r="J224" s="35"/>
      <c r="K224" s="8"/>
    </row>
    <row r="225" spans="1:11" s="2" customFormat="1" ht="13.6">
      <c r="A225" s="77" t="s">
        <v>132</v>
      </c>
      <c r="B225" s="77" t="s">
        <v>66</v>
      </c>
      <c r="C225" s="77" t="s">
        <v>55</v>
      </c>
      <c r="D225" s="82" t="s">
        <v>67</v>
      </c>
      <c r="E225" s="52"/>
      <c r="F225" s="52"/>
      <c r="G225" s="52"/>
      <c r="H225" s="42">
        <v>0</v>
      </c>
      <c r="I225" s="37"/>
      <c r="J225" s="35"/>
      <c r="K225" s="8"/>
    </row>
    <row r="226" spans="1:11" s="2" customFormat="1" ht="13.6">
      <c r="A226" s="77" t="s">
        <v>132</v>
      </c>
      <c r="B226" s="77" t="s">
        <v>68</v>
      </c>
      <c r="C226" s="77" t="s">
        <v>55</v>
      </c>
      <c r="D226" s="82" t="s">
        <v>69</v>
      </c>
      <c r="E226" s="52"/>
      <c r="F226" s="52"/>
      <c r="G226" s="52"/>
      <c r="H226" s="42">
        <v>0</v>
      </c>
      <c r="I226" s="37"/>
      <c r="J226" s="35"/>
      <c r="K226" s="8"/>
    </row>
    <row r="227" spans="1:11" s="2" customFormat="1" ht="13.6">
      <c r="A227" s="77" t="s">
        <v>132</v>
      </c>
      <c r="B227" s="77" t="s">
        <v>70</v>
      </c>
      <c r="C227" s="77" t="s">
        <v>55</v>
      </c>
      <c r="D227" s="82" t="s">
        <v>71</v>
      </c>
      <c r="E227" s="52"/>
      <c r="F227" s="52"/>
      <c r="G227" s="52"/>
      <c r="H227" s="42">
        <v>0</v>
      </c>
      <c r="I227" s="37"/>
      <c r="J227" s="35"/>
      <c r="K227" s="8"/>
    </row>
    <row r="228" spans="1:11" s="2" customFormat="1" ht="13.6">
      <c r="A228" s="77" t="s">
        <v>132</v>
      </c>
      <c r="B228" s="77" t="s">
        <v>72</v>
      </c>
      <c r="C228" s="77" t="s">
        <v>55</v>
      </c>
      <c r="D228" s="82" t="s">
        <v>73</v>
      </c>
      <c r="E228" s="49"/>
      <c r="F228" s="49"/>
      <c r="G228" s="49"/>
      <c r="H228" s="42">
        <v>0</v>
      </c>
      <c r="I228" s="37"/>
      <c r="J228" s="29"/>
      <c r="K228" s="12"/>
    </row>
    <row r="229" spans="1:11" s="2" customFormat="1" ht="13.6">
      <c r="A229" s="77" t="s">
        <v>132</v>
      </c>
      <c r="B229" s="77" t="s">
        <v>74</v>
      </c>
      <c r="C229" s="77" t="s">
        <v>55</v>
      </c>
      <c r="D229" s="82" t="s">
        <v>75</v>
      </c>
      <c r="E229" s="49"/>
      <c r="F229" s="49"/>
      <c r="G229" s="49"/>
      <c r="H229" s="42">
        <v>0</v>
      </c>
      <c r="I229" s="37"/>
      <c r="J229" s="29"/>
      <c r="K229" s="12"/>
    </row>
    <row r="230" spans="1:11" s="2" customFormat="1" ht="13.6">
      <c r="A230" s="77" t="s">
        <v>132</v>
      </c>
      <c r="B230" s="77" t="s">
        <v>76</v>
      </c>
      <c r="C230" s="77" t="s">
        <v>55</v>
      </c>
      <c r="D230" s="82" t="s">
        <v>77</v>
      </c>
      <c r="E230" s="49"/>
      <c r="F230" s="49"/>
      <c r="G230" s="49"/>
      <c r="H230" s="42">
        <v>0</v>
      </c>
      <c r="I230" s="37"/>
      <c r="J230" s="29"/>
      <c r="K230" s="12"/>
    </row>
    <row r="231" spans="1:11" s="2" customFormat="1" ht="13.6">
      <c r="A231" s="77" t="s">
        <v>132</v>
      </c>
      <c r="B231" s="77" t="s">
        <v>78</v>
      </c>
      <c r="C231" s="77" t="s">
        <v>55</v>
      </c>
      <c r="D231" s="82" t="s">
        <v>79</v>
      </c>
      <c r="E231" s="49"/>
      <c r="F231" s="49"/>
      <c r="G231" s="49"/>
      <c r="H231" s="42">
        <v>0</v>
      </c>
      <c r="I231" s="37"/>
      <c r="J231" s="29"/>
      <c r="K231" s="12"/>
    </row>
    <row r="232" spans="1:11" s="2" customFormat="1" ht="13.6">
      <c r="A232" s="77" t="s">
        <v>132</v>
      </c>
      <c r="B232" s="77" t="s">
        <v>80</v>
      </c>
      <c r="C232" s="77" t="s">
        <v>55</v>
      </c>
      <c r="D232" s="82" t="s">
        <v>81</v>
      </c>
      <c r="E232" s="49"/>
      <c r="F232" s="49"/>
      <c r="G232" s="49"/>
      <c r="H232" s="42">
        <v>0</v>
      </c>
      <c r="I232" s="37"/>
      <c r="J232" s="29"/>
      <c r="K232" s="12"/>
    </row>
    <row r="233" spans="1:11" s="2" customFormat="1" ht="13.6">
      <c r="A233" s="77" t="s">
        <v>132</v>
      </c>
      <c r="B233" s="77" t="s">
        <v>82</v>
      </c>
      <c r="C233" s="77" t="s">
        <v>55</v>
      </c>
      <c r="D233" s="82" t="s">
        <v>83</v>
      </c>
      <c r="E233" s="50"/>
      <c r="F233" s="50"/>
      <c r="G233" s="50"/>
      <c r="H233" s="42">
        <v>0</v>
      </c>
      <c r="I233" s="37"/>
      <c r="J233" s="29"/>
      <c r="K233" s="12"/>
    </row>
    <row r="234" spans="1:11" s="2" customFormat="1" ht="13.6">
      <c r="A234" s="77" t="s">
        <v>132</v>
      </c>
      <c r="B234" s="77" t="s">
        <v>84</v>
      </c>
      <c r="C234" s="77" t="s">
        <v>55</v>
      </c>
      <c r="D234" s="82" t="s">
        <v>85</v>
      </c>
      <c r="E234" s="50"/>
      <c r="F234" s="50"/>
      <c r="G234" s="50"/>
      <c r="H234" s="42">
        <v>0</v>
      </c>
      <c r="I234" s="37"/>
      <c r="J234" s="29"/>
      <c r="K234" s="12"/>
    </row>
    <row r="235" spans="1:11" s="2" customFormat="1" ht="13.6">
      <c r="A235" s="77" t="s">
        <v>132</v>
      </c>
      <c r="B235" s="77" t="s">
        <v>86</v>
      </c>
      <c r="C235" s="77" t="s">
        <v>55</v>
      </c>
      <c r="D235" s="82" t="s">
        <v>87</v>
      </c>
      <c r="E235" s="50"/>
      <c r="F235" s="50"/>
      <c r="G235" s="50"/>
      <c r="H235" s="42">
        <v>0</v>
      </c>
      <c r="I235" s="37"/>
      <c r="J235" s="29"/>
      <c r="K235" s="12"/>
    </row>
    <row r="236" spans="1:11" s="2" customFormat="1" ht="14.3">
      <c r="A236" s="77" t="s">
        <v>132</v>
      </c>
      <c r="B236" s="77" t="s">
        <v>88</v>
      </c>
      <c r="C236" s="77" t="s">
        <v>55</v>
      </c>
      <c r="D236" s="82" t="s">
        <v>89</v>
      </c>
      <c r="E236" s="48"/>
      <c r="F236" s="48"/>
      <c r="G236" s="48"/>
      <c r="H236" s="42">
        <v>0</v>
      </c>
      <c r="I236" s="37"/>
      <c r="J236" s="29"/>
      <c r="K236" s="12"/>
    </row>
    <row r="237" spans="1:11" s="2" customFormat="1" ht="14.3">
      <c r="A237" s="77" t="s">
        <v>132</v>
      </c>
      <c r="B237" s="77" t="s">
        <v>90</v>
      </c>
      <c r="C237" s="77" t="s">
        <v>55</v>
      </c>
      <c r="D237" s="82" t="s">
        <v>91</v>
      </c>
      <c r="E237" s="48"/>
      <c r="F237" s="48"/>
      <c r="G237" s="48"/>
      <c r="H237" s="42">
        <v>0</v>
      </c>
      <c r="I237" s="37"/>
      <c r="J237" s="29"/>
      <c r="K237" s="12"/>
    </row>
    <row r="238" spans="1:11" s="2" customFormat="1" ht="14.3">
      <c r="A238" s="77" t="s">
        <v>133</v>
      </c>
      <c r="B238" s="77" t="s">
        <v>54</v>
      </c>
      <c r="C238" s="77" t="s">
        <v>55</v>
      </c>
      <c r="D238" s="82" t="s">
        <v>56</v>
      </c>
      <c r="E238" s="48"/>
      <c r="F238" s="48"/>
      <c r="G238" s="48"/>
      <c r="H238" s="42">
        <v>0</v>
      </c>
      <c r="I238" s="37"/>
      <c r="J238" s="29"/>
      <c r="K238" s="12"/>
    </row>
    <row r="239" spans="1:11" s="2" customFormat="1" ht="13.6">
      <c r="A239" s="77" t="s">
        <v>133</v>
      </c>
      <c r="B239" s="77" t="s">
        <v>57</v>
      </c>
      <c r="C239" s="77" t="s">
        <v>55</v>
      </c>
      <c r="D239" s="82" t="s">
        <v>58</v>
      </c>
      <c r="E239" s="49"/>
      <c r="F239" s="49"/>
      <c r="G239" s="49"/>
      <c r="H239" s="42">
        <v>0</v>
      </c>
      <c r="I239" s="37"/>
      <c r="J239" s="29"/>
      <c r="K239" s="12"/>
    </row>
    <row r="240" spans="1:11" s="2" customFormat="1" ht="13.6">
      <c r="A240" s="77" t="s">
        <v>133</v>
      </c>
      <c r="B240" s="77" t="s">
        <v>59</v>
      </c>
      <c r="C240" s="77" t="s">
        <v>55</v>
      </c>
      <c r="D240" s="82" t="s">
        <v>60</v>
      </c>
      <c r="E240" s="49"/>
      <c r="F240" s="49"/>
      <c r="G240" s="49"/>
      <c r="H240" s="42">
        <v>0</v>
      </c>
      <c r="I240" s="37"/>
      <c r="J240" s="29"/>
      <c r="K240" s="12"/>
    </row>
    <row r="241" spans="1:11" s="2" customFormat="1" ht="13.6">
      <c r="A241" s="77" t="s">
        <v>133</v>
      </c>
      <c r="B241" s="77" t="s">
        <v>117</v>
      </c>
      <c r="C241" s="77" t="s">
        <v>55</v>
      </c>
      <c r="D241" s="82" t="s">
        <v>118</v>
      </c>
      <c r="E241" s="49"/>
      <c r="F241" s="49"/>
      <c r="G241" s="49"/>
      <c r="H241" s="42">
        <v>0</v>
      </c>
      <c r="I241" s="37"/>
      <c r="J241" s="29"/>
      <c r="K241" s="12"/>
    </row>
    <row r="242" spans="1:11" s="2" customFormat="1" ht="13.6">
      <c r="A242" s="77" t="s">
        <v>134</v>
      </c>
      <c r="B242" s="77" t="s">
        <v>113</v>
      </c>
      <c r="C242" s="77" t="s">
        <v>55</v>
      </c>
      <c r="D242" s="82" t="s">
        <v>114</v>
      </c>
      <c r="E242" s="49"/>
      <c r="F242" s="49"/>
      <c r="G242" s="49"/>
      <c r="H242" s="42">
        <v>0</v>
      </c>
      <c r="I242" s="37"/>
      <c r="J242" s="29"/>
      <c r="K242" s="12"/>
    </row>
    <row r="243" spans="1:11" s="2" customFormat="1" ht="13.6">
      <c r="A243" s="77" t="s">
        <v>134</v>
      </c>
      <c r="B243" s="77" t="s">
        <v>108</v>
      </c>
      <c r="C243" s="77" t="s">
        <v>55</v>
      </c>
      <c r="D243" s="82" t="s">
        <v>109</v>
      </c>
      <c r="E243" s="49"/>
      <c r="F243" s="49"/>
      <c r="G243" s="49"/>
      <c r="H243" s="42">
        <v>0</v>
      </c>
      <c r="I243" s="37"/>
      <c r="J243" s="29"/>
      <c r="K243" s="12"/>
    </row>
    <row r="244" spans="1:11" s="2" customFormat="1" ht="13.6">
      <c r="A244" s="77" t="s">
        <v>134</v>
      </c>
      <c r="B244" s="77" t="s">
        <v>110</v>
      </c>
      <c r="C244" s="77" t="s">
        <v>55</v>
      </c>
      <c r="D244" s="82" t="s">
        <v>111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134</v>
      </c>
      <c r="B245" s="77" t="s">
        <v>64</v>
      </c>
      <c r="C245" s="77" t="s">
        <v>55</v>
      </c>
      <c r="D245" s="82" t="s">
        <v>65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134</v>
      </c>
      <c r="B246" s="77" t="s">
        <v>66</v>
      </c>
      <c r="C246" s="77" t="s">
        <v>55</v>
      </c>
      <c r="D246" s="82" t="s">
        <v>67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134</v>
      </c>
      <c r="B247" s="77" t="s">
        <v>68</v>
      </c>
      <c r="C247" s="77" t="s">
        <v>55</v>
      </c>
      <c r="D247" s="82" t="s">
        <v>69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134</v>
      </c>
      <c r="B248" s="77" t="s">
        <v>70</v>
      </c>
      <c r="C248" s="77" t="s">
        <v>55</v>
      </c>
      <c r="D248" s="82" t="s">
        <v>71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134</v>
      </c>
      <c r="B249" s="77" t="s">
        <v>72</v>
      </c>
      <c r="C249" s="77" t="s">
        <v>55</v>
      </c>
      <c r="D249" s="82" t="s">
        <v>73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134</v>
      </c>
      <c r="B250" s="77" t="s">
        <v>74</v>
      </c>
      <c r="C250" s="77" t="s">
        <v>55</v>
      </c>
      <c r="D250" s="82" t="s">
        <v>75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134</v>
      </c>
      <c r="B251" s="77" t="s">
        <v>76</v>
      </c>
      <c r="C251" s="77" t="s">
        <v>55</v>
      </c>
      <c r="D251" s="82" t="s">
        <v>77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134</v>
      </c>
      <c r="B252" s="77" t="s">
        <v>78</v>
      </c>
      <c r="C252" s="77" t="s">
        <v>55</v>
      </c>
      <c r="D252" s="82" t="s">
        <v>79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134</v>
      </c>
      <c r="B253" s="77" t="s">
        <v>80</v>
      </c>
      <c r="C253" s="77" t="s">
        <v>55</v>
      </c>
      <c r="D253" s="82" t="s">
        <v>81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134</v>
      </c>
      <c r="B254" s="77" t="s">
        <v>82</v>
      </c>
      <c r="C254" s="77" t="s">
        <v>55</v>
      </c>
      <c r="D254" s="82" t="s">
        <v>83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134</v>
      </c>
      <c r="B255" s="77" t="s">
        <v>84</v>
      </c>
      <c r="C255" s="77" t="s">
        <v>55</v>
      </c>
      <c r="D255" s="82" t="s">
        <v>85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134</v>
      </c>
      <c r="B256" s="77" t="s">
        <v>86</v>
      </c>
      <c r="C256" s="77" t="s">
        <v>55</v>
      </c>
      <c r="D256" s="82" t="s">
        <v>87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134</v>
      </c>
      <c r="B257" s="77" t="s">
        <v>88</v>
      </c>
      <c r="C257" s="77" t="s">
        <v>55</v>
      </c>
      <c r="D257" s="82" t="s">
        <v>89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134</v>
      </c>
      <c r="B258" s="77" t="s">
        <v>90</v>
      </c>
      <c r="C258" s="77" t="s">
        <v>55</v>
      </c>
      <c r="D258" s="82" t="s">
        <v>91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134</v>
      </c>
      <c r="B259" s="77" t="s">
        <v>54</v>
      </c>
      <c r="C259" s="77" t="s">
        <v>55</v>
      </c>
      <c r="D259" s="82" t="s">
        <v>56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134</v>
      </c>
      <c r="B260" s="77" t="s">
        <v>57</v>
      </c>
      <c r="C260" s="77" t="s">
        <v>55</v>
      </c>
      <c r="D260" s="82" t="s">
        <v>58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134</v>
      </c>
      <c r="B261" s="77" t="s">
        <v>59</v>
      </c>
      <c r="C261" s="77" t="s">
        <v>55</v>
      </c>
      <c r="D261" s="82" t="s">
        <v>60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134</v>
      </c>
      <c r="B262" s="77" t="s">
        <v>92</v>
      </c>
      <c r="C262" s="77" t="s">
        <v>55</v>
      </c>
      <c r="D262" s="82" t="s">
        <v>93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135</v>
      </c>
      <c r="B263" s="77" t="s">
        <v>54</v>
      </c>
      <c r="C263" s="77" t="s">
        <v>55</v>
      </c>
      <c r="D263" s="82" t="s">
        <v>56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135</v>
      </c>
      <c r="B264" s="77" t="s">
        <v>57</v>
      </c>
      <c r="C264" s="77" t="s">
        <v>55</v>
      </c>
      <c r="D264" s="82" t="s">
        <v>58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135</v>
      </c>
      <c r="B265" s="77" t="s">
        <v>59</v>
      </c>
      <c r="C265" s="77" t="s">
        <v>55</v>
      </c>
      <c r="D265" s="82" t="s">
        <v>60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135</v>
      </c>
      <c r="B266" s="77" t="s">
        <v>92</v>
      </c>
      <c r="C266" s="77" t="s">
        <v>55</v>
      </c>
      <c r="D266" s="82" t="s">
        <v>93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136</v>
      </c>
      <c r="B267" s="77" t="s">
        <v>54</v>
      </c>
      <c r="C267" s="77" t="s">
        <v>55</v>
      </c>
      <c r="D267" s="82" t="s">
        <v>56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136</v>
      </c>
      <c r="B268" s="77" t="s">
        <v>57</v>
      </c>
      <c r="C268" s="77" t="s">
        <v>55</v>
      </c>
      <c r="D268" s="82" t="s">
        <v>58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136</v>
      </c>
      <c r="B269" s="77" t="s">
        <v>59</v>
      </c>
      <c r="C269" s="77" t="s">
        <v>55</v>
      </c>
      <c r="D269" s="82" t="s">
        <v>60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136</v>
      </c>
      <c r="B270" s="77" t="s">
        <v>92</v>
      </c>
      <c r="C270" s="77" t="s">
        <v>55</v>
      </c>
      <c r="D270" s="82" t="s">
        <v>93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137</v>
      </c>
      <c r="B271" s="77" t="s">
        <v>98</v>
      </c>
      <c r="C271" s="77" t="s">
        <v>55</v>
      </c>
      <c r="D271" s="82" t="s">
        <v>99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138</v>
      </c>
      <c r="B272" s="77" t="s">
        <v>62</v>
      </c>
      <c r="C272" s="77" t="s">
        <v>55</v>
      </c>
      <c r="D272" s="82" t="s">
        <v>63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138</v>
      </c>
      <c r="B273" s="77" t="s">
        <v>64</v>
      </c>
      <c r="C273" s="77" t="s">
        <v>55</v>
      </c>
      <c r="D273" s="82" t="s">
        <v>65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138</v>
      </c>
      <c r="B274" s="77" t="s">
        <v>66</v>
      </c>
      <c r="C274" s="77" t="s">
        <v>55</v>
      </c>
      <c r="D274" s="82" t="s">
        <v>67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138</v>
      </c>
      <c r="B275" s="77" t="s">
        <v>68</v>
      </c>
      <c r="C275" s="77" t="s">
        <v>55</v>
      </c>
      <c r="D275" s="82" t="s">
        <v>69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138</v>
      </c>
      <c r="B276" s="77" t="s">
        <v>70</v>
      </c>
      <c r="C276" s="77" t="s">
        <v>55</v>
      </c>
      <c r="D276" s="82" t="s">
        <v>71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138</v>
      </c>
      <c r="B277" s="77" t="s">
        <v>72</v>
      </c>
      <c r="C277" s="77" t="s">
        <v>55</v>
      </c>
      <c r="D277" s="82" t="s">
        <v>73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138</v>
      </c>
      <c r="B278" s="77" t="s">
        <v>74</v>
      </c>
      <c r="C278" s="77" t="s">
        <v>55</v>
      </c>
      <c r="D278" s="82" t="s">
        <v>75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138</v>
      </c>
      <c r="B279" s="77" t="s">
        <v>76</v>
      </c>
      <c r="C279" s="77" t="s">
        <v>55</v>
      </c>
      <c r="D279" s="82" t="s">
        <v>77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138</v>
      </c>
      <c r="B280" s="77" t="s">
        <v>78</v>
      </c>
      <c r="C280" s="77" t="s">
        <v>55</v>
      </c>
      <c r="D280" s="82" t="s">
        <v>79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138</v>
      </c>
      <c r="B281" s="77" t="s">
        <v>80</v>
      </c>
      <c r="C281" s="77" t="s">
        <v>55</v>
      </c>
      <c r="D281" s="82" t="s">
        <v>81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138</v>
      </c>
      <c r="B282" s="77" t="s">
        <v>82</v>
      </c>
      <c r="C282" s="77" t="s">
        <v>55</v>
      </c>
      <c r="D282" s="82" t="s">
        <v>83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138</v>
      </c>
      <c r="B283" s="77" t="s">
        <v>84</v>
      </c>
      <c r="C283" s="77" t="s">
        <v>55</v>
      </c>
      <c r="D283" s="82" t="s">
        <v>85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138</v>
      </c>
      <c r="B284" s="77" t="s">
        <v>86</v>
      </c>
      <c r="C284" s="77" t="s">
        <v>55</v>
      </c>
      <c r="D284" s="82" t="s">
        <v>87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138</v>
      </c>
      <c r="B285" s="77" t="s">
        <v>88</v>
      </c>
      <c r="C285" s="77" t="s">
        <v>55</v>
      </c>
      <c r="D285" s="82" t="s">
        <v>89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138</v>
      </c>
      <c r="B286" s="77" t="s">
        <v>90</v>
      </c>
      <c r="C286" s="77" t="s">
        <v>55</v>
      </c>
      <c r="D286" s="82" t="s">
        <v>91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138</v>
      </c>
      <c r="B287" s="77" t="s">
        <v>54</v>
      </c>
      <c r="C287" s="77" t="s">
        <v>55</v>
      </c>
      <c r="D287" s="82" t="s">
        <v>56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138</v>
      </c>
      <c r="B288" s="77" t="s">
        <v>92</v>
      </c>
      <c r="C288" s="77" t="s">
        <v>55</v>
      </c>
      <c r="D288" s="82" t="s">
        <v>93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139</v>
      </c>
      <c r="B289" s="77" t="s">
        <v>62</v>
      </c>
      <c r="C289" s="77" t="s">
        <v>55</v>
      </c>
      <c r="D289" s="82" t="s">
        <v>63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139</v>
      </c>
      <c r="B290" s="77" t="s">
        <v>64</v>
      </c>
      <c r="C290" s="77" t="s">
        <v>55</v>
      </c>
      <c r="D290" s="82" t="s">
        <v>65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139</v>
      </c>
      <c r="B291" s="77" t="s">
        <v>66</v>
      </c>
      <c r="C291" s="77" t="s">
        <v>55</v>
      </c>
      <c r="D291" s="82" t="s">
        <v>67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139</v>
      </c>
      <c r="B292" s="77" t="s">
        <v>68</v>
      </c>
      <c r="C292" s="77" t="s">
        <v>55</v>
      </c>
      <c r="D292" s="82" t="s">
        <v>69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139</v>
      </c>
      <c r="B293" s="77" t="s">
        <v>72</v>
      </c>
      <c r="C293" s="77" t="s">
        <v>55</v>
      </c>
      <c r="D293" s="82" t="s">
        <v>73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139</v>
      </c>
      <c r="B294" s="77" t="s">
        <v>74</v>
      </c>
      <c r="C294" s="77" t="s">
        <v>55</v>
      </c>
      <c r="D294" s="82" t="s">
        <v>75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139</v>
      </c>
      <c r="B295" s="77" t="s">
        <v>78</v>
      </c>
      <c r="C295" s="77" t="s">
        <v>55</v>
      </c>
      <c r="D295" s="82" t="s">
        <v>79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139</v>
      </c>
      <c r="B296" s="77" t="s">
        <v>80</v>
      </c>
      <c r="C296" s="77" t="s">
        <v>55</v>
      </c>
      <c r="D296" s="82" t="s">
        <v>81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139</v>
      </c>
      <c r="B297" s="77" t="s">
        <v>82</v>
      </c>
      <c r="C297" s="77" t="s">
        <v>55</v>
      </c>
      <c r="D297" s="82" t="s">
        <v>83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139</v>
      </c>
      <c r="B298" s="77" t="s">
        <v>84</v>
      </c>
      <c r="C298" s="77" t="s">
        <v>55</v>
      </c>
      <c r="D298" s="82" t="s">
        <v>85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139</v>
      </c>
      <c r="B299" s="77" t="s">
        <v>86</v>
      </c>
      <c r="C299" s="77" t="s">
        <v>55</v>
      </c>
      <c r="D299" s="82" t="s">
        <v>87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139</v>
      </c>
      <c r="B300" s="77" t="s">
        <v>54</v>
      </c>
      <c r="C300" s="77" t="s">
        <v>55</v>
      </c>
      <c r="D300" s="82" t="s">
        <v>56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140</v>
      </c>
      <c r="B301" s="77" t="s">
        <v>54</v>
      </c>
      <c r="C301" s="77" t="s">
        <v>55</v>
      </c>
      <c r="D301" s="82" t="s">
        <v>56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140</v>
      </c>
      <c r="B302" s="77" t="s">
        <v>57</v>
      </c>
      <c r="C302" s="77" t="s">
        <v>55</v>
      </c>
      <c r="D302" s="82" t="s">
        <v>58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140</v>
      </c>
      <c r="B303" s="77" t="s">
        <v>59</v>
      </c>
      <c r="C303" s="77" t="s">
        <v>55</v>
      </c>
      <c r="D303" s="82" t="s">
        <v>60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140</v>
      </c>
      <c r="B304" s="77" t="s">
        <v>117</v>
      </c>
      <c r="C304" s="77" t="s">
        <v>55</v>
      </c>
      <c r="D304" s="82" t="s">
        <v>118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140</v>
      </c>
      <c r="B305" s="77" t="s">
        <v>92</v>
      </c>
      <c r="C305" s="77" t="s">
        <v>55</v>
      </c>
      <c r="D305" s="82" t="s">
        <v>93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141</v>
      </c>
      <c r="B306" s="77" t="s">
        <v>54</v>
      </c>
      <c r="C306" s="77" t="s">
        <v>142</v>
      </c>
      <c r="D306" s="82" t="s">
        <v>56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143</v>
      </c>
      <c r="B307" s="77" t="s">
        <v>54</v>
      </c>
      <c r="C307" s="77" t="s">
        <v>142</v>
      </c>
      <c r="D307" s="82" t="s">
        <v>56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143</v>
      </c>
      <c r="B308" s="77" t="s">
        <v>57</v>
      </c>
      <c r="C308" s="77" t="s">
        <v>142</v>
      </c>
      <c r="D308" s="82" t="s">
        <v>58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143</v>
      </c>
      <c r="B309" s="77" t="s">
        <v>115</v>
      </c>
      <c r="C309" s="77" t="s">
        <v>142</v>
      </c>
      <c r="D309" s="82" t="s">
        <v>116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141</v>
      </c>
      <c r="B310" s="77" t="s">
        <v>54</v>
      </c>
      <c r="C310" s="77" t="s">
        <v>144</v>
      </c>
      <c r="D310" s="82" t="s">
        <v>56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143</v>
      </c>
      <c r="B311" s="77" t="s">
        <v>54</v>
      </c>
      <c r="C311" s="77" t="s">
        <v>144</v>
      </c>
      <c r="D311" s="82" t="s">
        <v>56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143</v>
      </c>
      <c r="B312" s="77" t="s">
        <v>117</v>
      </c>
      <c r="C312" s="77" t="s">
        <v>144</v>
      </c>
      <c r="D312" s="82" t="s">
        <v>118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143</v>
      </c>
      <c r="B313" s="77" t="s">
        <v>92</v>
      </c>
      <c r="C313" s="77" t="s">
        <v>144</v>
      </c>
      <c r="D313" s="82" t="s">
        <v>93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141</v>
      </c>
      <c r="B314" s="77" t="s">
        <v>113</v>
      </c>
      <c r="C314" s="77" t="s">
        <v>145</v>
      </c>
      <c r="D314" s="82" t="s">
        <v>114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141</v>
      </c>
      <c r="B315" s="77" t="s">
        <v>108</v>
      </c>
      <c r="C315" s="77" t="s">
        <v>145</v>
      </c>
      <c r="D315" s="82" t="s">
        <v>109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141</v>
      </c>
      <c r="B316" s="77" t="s">
        <v>64</v>
      </c>
      <c r="C316" s="77" t="s">
        <v>145</v>
      </c>
      <c r="D316" s="82" t="s">
        <v>65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141</v>
      </c>
      <c r="B317" s="77" t="s">
        <v>66</v>
      </c>
      <c r="C317" s="77" t="s">
        <v>145</v>
      </c>
      <c r="D317" s="82" t="s">
        <v>67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141</v>
      </c>
      <c r="B318" s="77" t="s">
        <v>68</v>
      </c>
      <c r="C318" s="77" t="s">
        <v>145</v>
      </c>
      <c r="D318" s="82" t="s">
        <v>69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141</v>
      </c>
      <c r="B319" s="77" t="s">
        <v>70</v>
      </c>
      <c r="C319" s="77" t="s">
        <v>145</v>
      </c>
      <c r="D319" s="82" t="s">
        <v>71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141</v>
      </c>
      <c r="B320" s="77" t="s">
        <v>72</v>
      </c>
      <c r="C320" s="77" t="s">
        <v>145</v>
      </c>
      <c r="D320" s="82" t="s">
        <v>73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141</v>
      </c>
      <c r="B321" s="77" t="s">
        <v>74</v>
      </c>
      <c r="C321" s="77" t="s">
        <v>145</v>
      </c>
      <c r="D321" s="82" t="s">
        <v>75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141</v>
      </c>
      <c r="B322" s="77" t="s">
        <v>76</v>
      </c>
      <c r="C322" s="77" t="s">
        <v>145</v>
      </c>
      <c r="D322" s="82" t="s">
        <v>77</v>
      </c>
      <c r="E322" s="52"/>
      <c r="F322" s="52"/>
      <c r="G322" s="52"/>
      <c r="H322" s="42">
        <v>0</v>
      </c>
      <c r="I322" s="37"/>
      <c r="J322" s="35"/>
      <c r="K322" s="8"/>
    </row>
    <row r="323" spans="1:11" s="2" customFormat="1" ht="13.6">
      <c r="A323" s="77" t="s">
        <v>141</v>
      </c>
      <c r="B323" s="77" t="s">
        <v>78</v>
      </c>
      <c r="C323" s="77" t="s">
        <v>145</v>
      </c>
      <c r="D323" s="82" t="s">
        <v>79</v>
      </c>
      <c r="E323" s="52"/>
      <c r="F323" s="52"/>
      <c r="G323" s="52"/>
      <c r="H323" s="42">
        <v>0</v>
      </c>
      <c r="I323" s="37"/>
      <c r="J323" s="35"/>
      <c r="K323" s="8"/>
    </row>
    <row r="324" spans="1:11" s="2" customFormat="1" ht="13.6">
      <c r="A324" s="77" t="s">
        <v>141</v>
      </c>
      <c r="B324" s="77" t="s">
        <v>80</v>
      </c>
      <c r="C324" s="77" t="s">
        <v>145</v>
      </c>
      <c r="D324" s="82" t="s">
        <v>81</v>
      </c>
      <c r="E324" s="52"/>
      <c r="F324" s="52"/>
      <c r="G324" s="52"/>
      <c r="H324" s="42">
        <v>0</v>
      </c>
      <c r="I324" s="37"/>
      <c r="J324" s="35"/>
      <c r="K324" s="8"/>
    </row>
    <row r="325" spans="1:11" s="2" customFormat="1" ht="13.6">
      <c r="A325" s="77" t="s">
        <v>141</v>
      </c>
      <c r="B325" s="77" t="s">
        <v>82</v>
      </c>
      <c r="C325" s="77" t="s">
        <v>145</v>
      </c>
      <c r="D325" s="82" t="s">
        <v>83</v>
      </c>
      <c r="E325" s="52"/>
      <c r="F325" s="52"/>
      <c r="G325" s="52"/>
      <c r="H325" s="42">
        <v>0</v>
      </c>
      <c r="I325" s="37"/>
      <c r="J325" s="35"/>
      <c r="K325" s="8"/>
    </row>
    <row r="326" spans="1:11" s="2" customFormat="1" ht="13.6">
      <c r="A326" s="77" t="s">
        <v>141</v>
      </c>
      <c r="B326" s="77" t="s">
        <v>84</v>
      </c>
      <c r="C326" s="77" t="s">
        <v>145</v>
      </c>
      <c r="D326" s="82" t="s">
        <v>85</v>
      </c>
      <c r="E326" s="52"/>
      <c r="F326" s="52"/>
      <c r="G326" s="52"/>
      <c r="H326" s="42">
        <v>0</v>
      </c>
      <c r="I326" s="37"/>
      <c r="J326" s="35"/>
      <c r="K326" s="8"/>
    </row>
    <row r="327" spans="1:11" s="2" customFormat="1" ht="13.6">
      <c r="A327" s="77" t="s">
        <v>141</v>
      </c>
      <c r="B327" s="77" t="s">
        <v>86</v>
      </c>
      <c r="C327" s="77" t="s">
        <v>145</v>
      </c>
      <c r="D327" s="82" t="s">
        <v>87</v>
      </c>
      <c r="E327" s="52"/>
      <c r="F327" s="52"/>
      <c r="G327" s="52"/>
      <c r="H327" s="42">
        <v>0</v>
      </c>
      <c r="I327" s="37"/>
      <c r="J327" s="35"/>
      <c r="K327" s="8"/>
    </row>
    <row r="328" spans="1:11" s="2" customFormat="1" ht="13.6">
      <c r="A328" s="77" t="s">
        <v>141</v>
      </c>
      <c r="B328" s="77" t="s">
        <v>88</v>
      </c>
      <c r="C328" s="77" t="s">
        <v>145</v>
      </c>
      <c r="D328" s="82" t="s">
        <v>89</v>
      </c>
      <c r="E328" s="52"/>
      <c r="F328" s="52"/>
      <c r="G328" s="52"/>
      <c r="H328" s="42">
        <v>0</v>
      </c>
      <c r="I328" s="37"/>
      <c r="J328" s="35"/>
      <c r="K328" s="8"/>
    </row>
    <row r="329" spans="1:11" s="2" customFormat="1" ht="13.6">
      <c r="A329" s="77" t="s">
        <v>141</v>
      </c>
      <c r="B329" s="77" t="s">
        <v>90</v>
      </c>
      <c r="C329" s="77" t="s">
        <v>145</v>
      </c>
      <c r="D329" s="82" t="s">
        <v>91</v>
      </c>
      <c r="E329" s="52"/>
      <c r="F329" s="52"/>
      <c r="G329" s="52"/>
      <c r="H329" s="42">
        <v>0</v>
      </c>
      <c r="I329" s="37"/>
      <c r="J329" s="35"/>
      <c r="K329" s="8"/>
    </row>
    <row r="330" spans="1:11" s="2" customFormat="1" ht="13.6">
      <c r="A330" s="77" t="s">
        <v>141</v>
      </c>
      <c r="B330" s="77" t="s">
        <v>54</v>
      </c>
      <c r="C330" s="77" t="s">
        <v>145</v>
      </c>
      <c r="D330" s="82" t="s">
        <v>56</v>
      </c>
      <c r="E330" s="52"/>
      <c r="F330" s="52"/>
      <c r="G330" s="52"/>
      <c r="H330" s="42">
        <v>0</v>
      </c>
      <c r="I330" s="37"/>
      <c r="J330" s="35"/>
      <c r="K330" s="8"/>
    </row>
    <row r="331" spans="1:11" s="2" customFormat="1" ht="13.6">
      <c r="A331" s="77" t="s">
        <v>141</v>
      </c>
      <c r="B331" s="77" t="s">
        <v>115</v>
      </c>
      <c r="C331" s="77" t="s">
        <v>145</v>
      </c>
      <c r="D331" s="82" t="s">
        <v>116</v>
      </c>
      <c r="E331" s="52"/>
      <c r="F331" s="52"/>
      <c r="G331" s="52"/>
      <c r="H331" s="42">
        <v>0</v>
      </c>
      <c r="I331" s="37"/>
      <c r="J331" s="35"/>
      <c r="K331" s="8"/>
    </row>
    <row r="332" spans="1:11" s="2" customFormat="1" ht="13.6">
      <c r="A332" s="77" t="s">
        <v>141</v>
      </c>
      <c r="B332" s="77" t="s">
        <v>59</v>
      </c>
      <c r="C332" s="77" t="s">
        <v>145</v>
      </c>
      <c r="D332" s="82" t="s">
        <v>60</v>
      </c>
      <c r="E332" s="52"/>
      <c r="F332" s="52"/>
      <c r="G332" s="52"/>
      <c r="H332" s="42">
        <v>0</v>
      </c>
      <c r="I332" s="37"/>
      <c r="J332" s="35"/>
      <c r="K332" s="8"/>
    </row>
    <row r="333" spans="1:11" s="2" customFormat="1" ht="13.6">
      <c r="A333" s="77" t="s">
        <v>141</v>
      </c>
      <c r="B333" s="77" t="s">
        <v>92</v>
      </c>
      <c r="C333" s="77" t="s">
        <v>145</v>
      </c>
      <c r="D333" s="82" t="s">
        <v>93</v>
      </c>
      <c r="E333" s="52"/>
      <c r="F333" s="52"/>
      <c r="G333" s="52"/>
      <c r="H333" s="42">
        <v>0</v>
      </c>
      <c r="I333" s="37"/>
      <c r="J333" s="35"/>
      <c r="K333" s="8"/>
    </row>
    <row r="334" spans="1:11" s="2" customFormat="1" ht="13.6">
      <c r="A334" s="77" t="s">
        <v>143</v>
      </c>
      <c r="B334" s="77" t="s">
        <v>130</v>
      </c>
      <c r="C334" s="77" t="s">
        <v>145</v>
      </c>
      <c r="D334" s="82" t="s">
        <v>131</v>
      </c>
      <c r="E334" s="52"/>
      <c r="F334" s="52"/>
      <c r="G334" s="52"/>
      <c r="H334" s="42">
        <v>0</v>
      </c>
      <c r="I334" s="37"/>
      <c r="J334" s="35"/>
      <c r="K334" s="8"/>
    </row>
    <row r="335" spans="1:11" s="2" customFormat="1" ht="13.6">
      <c r="A335" s="77" t="s">
        <v>143</v>
      </c>
      <c r="B335" s="77" t="s">
        <v>113</v>
      </c>
      <c r="C335" s="77" t="s">
        <v>145</v>
      </c>
      <c r="D335" s="82" t="s">
        <v>114</v>
      </c>
      <c r="E335" s="52"/>
      <c r="F335" s="52"/>
      <c r="G335" s="52"/>
      <c r="H335" s="42">
        <v>0</v>
      </c>
      <c r="I335" s="37"/>
      <c r="J335" s="35"/>
      <c r="K335" s="8"/>
    </row>
    <row r="336" spans="1:11" s="2" customFormat="1" ht="13.6">
      <c r="A336" s="77" t="s">
        <v>143</v>
      </c>
      <c r="B336" s="77" t="s">
        <v>108</v>
      </c>
      <c r="C336" s="77" t="s">
        <v>145</v>
      </c>
      <c r="D336" s="82" t="s">
        <v>109</v>
      </c>
      <c r="E336" s="52"/>
      <c r="F336" s="52"/>
      <c r="G336" s="52"/>
      <c r="H336" s="42">
        <v>0</v>
      </c>
      <c r="I336" s="37"/>
      <c r="J336" s="35"/>
      <c r="K336" s="8"/>
    </row>
    <row r="337" spans="1:11" s="2" customFormat="1" ht="13.6">
      <c r="A337" s="77" t="s">
        <v>143</v>
      </c>
      <c r="B337" s="77" t="s">
        <v>110</v>
      </c>
      <c r="C337" s="77" t="s">
        <v>145</v>
      </c>
      <c r="D337" s="82" t="s">
        <v>111</v>
      </c>
      <c r="E337" s="52"/>
      <c r="F337" s="52"/>
      <c r="G337" s="52"/>
      <c r="H337" s="42">
        <v>0</v>
      </c>
      <c r="I337" s="37"/>
      <c r="J337" s="35"/>
      <c r="K337" s="8"/>
    </row>
    <row r="338" spans="1:11" s="2" customFormat="1" ht="13.6">
      <c r="A338" s="77" t="s">
        <v>143</v>
      </c>
      <c r="B338" s="77" t="s">
        <v>64</v>
      </c>
      <c r="C338" s="77" t="s">
        <v>145</v>
      </c>
      <c r="D338" s="82" t="s">
        <v>65</v>
      </c>
      <c r="E338" s="52"/>
      <c r="F338" s="52"/>
      <c r="G338" s="52"/>
      <c r="H338" s="42">
        <v>0</v>
      </c>
      <c r="I338" s="37"/>
      <c r="J338" s="35"/>
      <c r="K338" s="8"/>
    </row>
    <row r="339" spans="1:11" s="2" customFormat="1" ht="13.6">
      <c r="A339" s="77" t="s">
        <v>143</v>
      </c>
      <c r="B339" s="77" t="s">
        <v>66</v>
      </c>
      <c r="C339" s="77" t="s">
        <v>145</v>
      </c>
      <c r="D339" s="82" t="s">
        <v>67</v>
      </c>
      <c r="E339" s="52"/>
      <c r="F339" s="52"/>
      <c r="G339" s="52"/>
      <c r="H339" s="42">
        <v>0</v>
      </c>
      <c r="I339" s="37"/>
      <c r="J339" s="35"/>
      <c r="K339" s="8"/>
    </row>
    <row r="340" spans="1:11" s="2" customFormat="1" ht="13.6">
      <c r="A340" s="77" t="s">
        <v>143</v>
      </c>
      <c r="B340" s="77" t="s">
        <v>68</v>
      </c>
      <c r="C340" s="77" t="s">
        <v>145</v>
      </c>
      <c r="D340" s="82" t="s">
        <v>69</v>
      </c>
      <c r="E340" s="52"/>
      <c r="F340" s="52"/>
      <c r="G340" s="52"/>
      <c r="H340" s="42">
        <v>0</v>
      </c>
      <c r="I340" s="37"/>
      <c r="J340" s="35"/>
      <c r="K340" s="8"/>
    </row>
    <row r="341" spans="1:11" s="2" customFormat="1" ht="13.6">
      <c r="A341" s="77" t="s">
        <v>143</v>
      </c>
      <c r="B341" s="77" t="s">
        <v>70</v>
      </c>
      <c r="C341" s="77" t="s">
        <v>145</v>
      </c>
      <c r="D341" s="82" t="s">
        <v>71</v>
      </c>
      <c r="E341" s="52"/>
      <c r="F341" s="52"/>
      <c r="G341" s="52"/>
      <c r="H341" s="42">
        <v>0</v>
      </c>
      <c r="I341" s="37"/>
      <c r="J341" s="35"/>
      <c r="K341" s="8"/>
    </row>
    <row r="342" spans="1:11" s="2" customFormat="1" ht="13.6">
      <c r="A342" s="77" t="s">
        <v>143</v>
      </c>
      <c r="B342" s="77" t="s">
        <v>72</v>
      </c>
      <c r="C342" s="77" t="s">
        <v>145</v>
      </c>
      <c r="D342" s="82" t="s">
        <v>73</v>
      </c>
      <c r="E342" s="52"/>
      <c r="F342" s="52"/>
      <c r="G342" s="52"/>
      <c r="H342" s="42">
        <v>0</v>
      </c>
      <c r="I342" s="37"/>
      <c r="J342" s="35"/>
      <c r="K342" s="8"/>
    </row>
    <row r="343" spans="1:11" s="2" customFormat="1" ht="13.6">
      <c r="A343" s="77" t="s">
        <v>143</v>
      </c>
      <c r="B343" s="77" t="s">
        <v>74</v>
      </c>
      <c r="C343" s="77" t="s">
        <v>145</v>
      </c>
      <c r="D343" s="82" t="s">
        <v>75</v>
      </c>
      <c r="E343" s="52"/>
      <c r="F343" s="52"/>
      <c r="G343" s="52"/>
      <c r="H343" s="42">
        <v>0</v>
      </c>
      <c r="I343" s="37"/>
      <c r="J343" s="35"/>
      <c r="K343" s="8"/>
    </row>
    <row r="344" spans="1:11" s="2" customFormat="1" ht="13.6">
      <c r="A344" s="77" t="s">
        <v>143</v>
      </c>
      <c r="B344" s="77" t="s">
        <v>76</v>
      </c>
      <c r="C344" s="77" t="s">
        <v>145</v>
      </c>
      <c r="D344" s="82" t="s">
        <v>77</v>
      </c>
      <c r="E344" s="52"/>
      <c r="F344" s="52"/>
      <c r="G344" s="52"/>
      <c r="H344" s="42">
        <v>0</v>
      </c>
      <c r="I344" s="37"/>
      <c r="J344" s="35"/>
      <c r="K344" s="8"/>
    </row>
    <row r="345" spans="1:11" s="2" customFormat="1" ht="13.6">
      <c r="A345" s="77" t="s">
        <v>143</v>
      </c>
      <c r="B345" s="77" t="s">
        <v>78</v>
      </c>
      <c r="C345" s="77" t="s">
        <v>145</v>
      </c>
      <c r="D345" s="82" t="s">
        <v>79</v>
      </c>
      <c r="E345" s="52"/>
      <c r="F345" s="52"/>
      <c r="G345" s="52"/>
      <c r="H345" s="42">
        <v>0</v>
      </c>
      <c r="I345" s="37"/>
      <c r="J345" s="35"/>
      <c r="K345" s="8"/>
    </row>
    <row r="346" spans="1:11" s="2" customFormat="1" ht="13.6">
      <c r="A346" s="77" t="s">
        <v>143</v>
      </c>
      <c r="B346" s="77" t="s">
        <v>80</v>
      </c>
      <c r="C346" s="77" t="s">
        <v>145</v>
      </c>
      <c r="D346" s="82" t="s">
        <v>81</v>
      </c>
      <c r="E346" s="52"/>
      <c r="F346" s="52"/>
      <c r="G346" s="52"/>
      <c r="H346" s="42">
        <v>0</v>
      </c>
      <c r="I346" s="37"/>
      <c r="J346" s="35"/>
      <c r="K346" s="8"/>
    </row>
    <row r="347" spans="1:11" s="2" customFormat="1" ht="13.6">
      <c r="A347" s="77" t="s">
        <v>143</v>
      </c>
      <c r="B347" s="77" t="s">
        <v>82</v>
      </c>
      <c r="C347" s="77" t="s">
        <v>145</v>
      </c>
      <c r="D347" s="82" t="s">
        <v>83</v>
      </c>
      <c r="E347" s="52"/>
      <c r="F347" s="52"/>
      <c r="G347" s="52"/>
      <c r="H347" s="42">
        <v>0</v>
      </c>
      <c r="I347" s="37"/>
      <c r="J347" s="35"/>
      <c r="K347" s="8"/>
    </row>
    <row r="348" spans="1:11" s="2" customFormat="1" ht="13.6">
      <c r="A348" s="77" t="s">
        <v>143</v>
      </c>
      <c r="B348" s="77" t="s">
        <v>84</v>
      </c>
      <c r="C348" s="77" t="s">
        <v>145</v>
      </c>
      <c r="D348" s="82" t="s">
        <v>85</v>
      </c>
      <c r="E348" s="52"/>
      <c r="F348" s="52"/>
      <c r="G348" s="52"/>
      <c r="H348" s="42">
        <v>0</v>
      </c>
      <c r="I348" s="37"/>
      <c r="J348" s="35"/>
      <c r="K348" s="8"/>
    </row>
    <row r="349" spans="1:11" s="2" customFormat="1" ht="13.6">
      <c r="A349" s="77" t="s">
        <v>143</v>
      </c>
      <c r="B349" s="77" t="s">
        <v>86</v>
      </c>
      <c r="C349" s="77" t="s">
        <v>145</v>
      </c>
      <c r="D349" s="82" t="s">
        <v>87</v>
      </c>
      <c r="E349" s="52"/>
      <c r="F349" s="52"/>
      <c r="G349" s="52"/>
      <c r="H349" s="42">
        <v>0</v>
      </c>
      <c r="I349" s="37"/>
      <c r="J349" s="35"/>
      <c r="K349" s="8"/>
    </row>
    <row r="350" spans="1:11" s="2" customFormat="1" ht="13.6">
      <c r="A350" s="77" t="s">
        <v>143</v>
      </c>
      <c r="B350" s="77" t="s">
        <v>88</v>
      </c>
      <c r="C350" s="77" t="s">
        <v>145</v>
      </c>
      <c r="D350" s="82" t="s">
        <v>89</v>
      </c>
      <c r="E350" s="52"/>
      <c r="F350" s="52"/>
      <c r="G350" s="52"/>
      <c r="H350" s="42">
        <v>0</v>
      </c>
      <c r="I350" s="37"/>
      <c r="J350" s="35"/>
      <c r="K350" s="8"/>
    </row>
    <row r="351" spans="1:11" s="2" customFormat="1" ht="13.6">
      <c r="A351" s="77" t="s">
        <v>143</v>
      </c>
      <c r="B351" s="77" t="s">
        <v>90</v>
      </c>
      <c r="C351" s="77" t="s">
        <v>145</v>
      </c>
      <c r="D351" s="82" t="s">
        <v>91</v>
      </c>
      <c r="E351" s="52"/>
      <c r="F351" s="52"/>
      <c r="G351" s="52"/>
      <c r="H351" s="42">
        <v>0</v>
      </c>
      <c r="I351" s="37"/>
      <c r="J351" s="35"/>
      <c r="K351" s="8"/>
    </row>
    <row r="352" spans="1:11" s="2" customFormat="1" ht="13.6">
      <c r="A352" s="77" t="s">
        <v>143</v>
      </c>
      <c r="B352" s="77" t="s">
        <v>54</v>
      </c>
      <c r="C352" s="77" t="s">
        <v>145</v>
      </c>
      <c r="D352" s="82" t="s">
        <v>56</v>
      </c>
      <c r="E352" s="52"/>
      <c r="F352" s="52"/>
      <c r="G352" s="52"/>
      <c r="H352" s="42">
        <v>0</v>
      </c>
      <c r="I352" s="37"/>
      <c r="J352" s="35"/>
      <c r="K352" s="8"/>
    </row>
    <row r="353" spans="1:11" s="2" customFormat="1" ht="13.6">
      <c r="A353" s="77" t="s">
        <v>143</v>
      </c>
      <c r="B353" s="77" t="s">
        <v>115</v>
      </c>
      <c r="C353" s="77" t="s">
        <v>145</v>
      </c>
      <c r="D353" s="82" t="s">
        <v>116</v>
      </c>
      <c r="E353" s="52"/>
      <c r="F353" s="52"/>
      <c r="G353" s="52"/>
      <c r="H353" s="42">
        <v>0</v>
      </c>
      <c r="I353" s="37"/>
      <c r="J353" s="35"/>
      <c r="K353" s="8"/>
    </row>
    <row r="354" spans="1:11" s="2" customFormat="1" ht="13.6">
      <c r="A354" s="77" t="s">
        <v>143</v>
      </c>
      <c r="B354" s="77" t="s">
        <v>59</v>
      </c>
      <c r="C354" s="77" t="s">
        <v>145</v>
      </c>
      <c r="D354" s="82" t="s">
        <v>60</v>
      </c>
      <c r="E354" s="52"/>
      <c r="F354" s="52"/>
      <c r="G354" s="52"/>
      <c r="H354" s="42">
        <v>0</v>
      </c>
      <c r="I354" s="37"/>
      <c r="J354" s="35"/>
      <c r="K354" s="8"/>
    </row>
    <row r="355" spans="1:11" s="2" customFormat="1" ht="13.6">
      <c r="A355" s="77" t="s">
        <v>143</v>
      </c>
      <c r="B355" s="77" t="s">
        <v>117</v>
      </c>
      <c r="C355" s="77" t="s">
        <v>145</v>
      </c>
      <c r="D355" s="82" t="s">
        <v>118</v>
      </c>
      <c r="E355" s="52"/>
      <c r="F355" s="52"/>
      <c r="G355" s="52"/>
      <c r="H355" s="42">
        <v>0</v>
      </c>
      <c r="I355" s="37"/>
      <c r="J355" s="35"/>
      <c r="K355" s="8"/>
    </row>
    <row r="356" spans="1:11" s="2" customFormat="1" ht="13.6">
      <c r="A356" s="77" t="s">
        <v>143</v>
      </c>
      <c r="B356" s="77" t="s">
        <v>92</v>
      </c>
      <c r="C356" s="77" t="s">
        <v>145</v>
      </c>
      <c r="D356" s="82" t="s">
        <v>93</v>
      </c>
      <c r="E356" s="52"/>
      <c r="F356" s="52"/>
      <c r="G356" s="52"/>
      <c r="H356" s="42">
        <v>0</v>
      </c>
      <c r="I356" s="37"/>
      <c r="J356" s="35"/>
      <c r="K356" s="8"/>
    </row>
    <row r="357" spans="1:11" s="2" customFormat="1" ht="13.6">
      <c r="A357" s="77" t="s">
        <v>141</v>
      </c>
      <c r="B357" s="77" t="s">
        <v>113</v>
      </c>
      <c r="C357" s="77" t="s">
        <v>146</v>
      </c>
      <c r="D357" s="82" t="s">
        <v>114</v>
      </c>
      <c r="E357" s="52"/>
      <c r="F357" s="52"/>
      <c r="G357" s="52"/>
      <c r="H357" s="42">
        <v>0</v>
      </c>
      <c r="I357" s="37"/>
      <c r="J357" s="35"/>
      <c r="K357" s="8"/>
    </row>
    <row r="358" spans="1:11" s="2" customFormat="1" ht="13.6">
      <c r="A358" s="77" t="s">
        <v>141</v>
      </c>
      <c r="B358" s="77" t="s">
        <v>108</v>
      </c>
      <c r="C358" s="77" t="s">
        <v>146</v>
      </c>
      <c r="D358" s="82" t="s">
        <v>109</v>
      </c>
      <c r="E358" s="52"/>
      <c r="F358" s="52"/>
      <c r="G358" s="52"/>
      <c r="H358" s="42">
        <v>0</v>
      </c>
      <c r="I358" s="37"/>
      <c r="J358" s="35"/>
      <c r="K358" s="8"/>
    </row>
    <row r="359" spans="1:11" s="2" customFormat="1" ht="13.6">
      <c r="A359" s="77" t="s">
        <v>141</v>
      </c>
      <c r="B359" s="77" t="s">
        <v>110</v>
      </c>
      <c r="C359" s="77" t="s">
        <v>146</v>
      </c>
      <c r="D359" s="82" t="s">
        <v>111</v>
      </c>
      <c r="E359" s="52"/>
      <c r="F359" s="52"/>
      <c r="G359" s="52"/>
      <c r="H359" s="42">
        <v>0</v>
      </c>
      <c r="I359" s="37"/>
      <c r="J359" s="35"/>
      <c r="K359" s="8"/>
    </row>
    <row r="360" spans="1:11" s="2" customFormat="1" ht="13.6">
      <c r="A360" s="77" t="s">
        <v>141</v>
      </c>
      <c r="B360" s="77" t="s">
        <v>64</v>
      </c>
      <c r="C360" s="77" t="s">
        <v>146</v>
      </c>
      <c r="D360" s="82" t="s">
        <v>65</v>
      </c>
      <c r="E360" s="52"/>
      <c r="F360" s="52"/>
      <c r="G360" s="52"/>
      <c r="H360" s="42">
        <v>0</v>
      </c>
      <c r="I360" s="37"/>
      <c r="J360" s="35"/>
      <c r="K360" s="8"/>
    </row>
    <row r="361" spans="1:11" s="2" customFormat="1" ht="13.6">
      <c r="A361" s="77" t="s">
        <v>141</v>
      </c>
      <c r="B361" s="77" t="s">
        <v>66</v>
      </c>
      <c r="C361" s="77" t="s">
        <v>146</v>
      </c>
      <c r="D361" s="82" t="s">
        <v>67</v>
      </c>
      <c r="E361" s="52"/>
      <c r="F361" s="52"/>
      <c r="G361" s="52"/>
      <c r="H361" s="42">
        <v>0</v>
      </c>
      <c r="I361" s="37"/>
      <c r="J361" s="35"/>
      <c r="K361" s="8"/>
    </row>
    <row r="362" spans="1:11" s="2" customFormat="1" ht="13.6">
      <c r="A362" s="77" t="s">
        <v>141</v>
      </c>
      <c r="B362" s="77" t="s">
        <v>68</v>
      </c>
      <c r="C362" s="77" t="s">
        <v>146</v>
      </c>
      <c r="D362" s="82" t="s">
        <v>69</v>
      </c>
      <c r="E362" s="52"/>
      <c r="F362" s="52"/>
      <c r="G362" s="52"/>
      <c r="H362" s="42">
        <v>0</v>
      </c>
      <c r="I362" s="37"/>
      <c r="J362" s="35"/>
      <c r="K362" s="8"/>
    </row>
    <row r="363" spans="1:11" s="2" customFormat="1" ht="13.6">
      <c r="A363" s="77" t="s">
        <v>141</v>
      </c>
      <c r="B363" s="77" t="s">
        <v>70</v>
      </c>
      <c r="C363" s="77" t="s">
        <v>146</v>
      </c>
      <c r="D363" s="82" t="s">
        <v>71</v>
      </c>
      <c r="E363" s="52"/>
      <c r="F363" s="52"/>
      <c r="G363" s="52"/>
      <c r="H363" s="42">
        <v>0</v>
      </c>
      <c r="I363" s="37"/>
      <c r="J363" s="35"/>
      <c r="K363" s="8"/>
    </row>
    <row r="364" spans="1:11" s="2" customFormat="1" ht="13.6">
      <c r="A364" s="77" t="s">
        <v>141</v>
      </c>
      <c r="B364" s="77" t="s">
        <v>72</v>
      </c>
      <c r="C364" s="77" t="s">
        <v>146</v>
      </c>
      <c r="D364" s="82" t="s">
        <v>73</v>
      </c>
      <c r="E364" s="52"/>
      <c r="F364" s="52"/>
      <c r="G364" s="52"/>
      <c r="H364" s="42">
        <v>0</v>
      </c>
      <c r="I364" s="37"/>
      <c r="J364" s="35"/>
      <c r="K364" s="8"/>
    </row>
    <row r="365" spans="1:11" s="2" customFormat="1" ht="13.6">
      <c r="A365" s="77" t="s">
        <v>141</v>
      </c>
      <c r="B365" s="77" t="s">
        <v>74</v>
      </c>
      <c r="C365" s="77" t="s">
        <v>146</v>
      </c>
      <c r="D365" s="82" t="s">
        <v>75</v>
      </c>
      <c r="E365" s="52"/>
      <c r="F365" s="52"/>
      <c r="G365" s="52"/>
      <c r="H365" s="42">
        <v>0</v>
      </c>
      <c r="I365" s="37"/>
      <c r="J365" s="35"/>
      <c r="K365" s="8"/>
    </row>
    <row r="366" spans="1:11" s="2" customFormat="1" ht="13.6">
      <c r="A366" s="77" t="s">
        <v>141</v>
      </c>
      <c r="B366" s="77" t="s">
        <v>76</v>
      </c>
      <c r="C366" s="77" t="s">
        <v>146</v>
      </c>
      <c r="D366" s="82" t="s">
        <v>77</v>
      </c>
      <c r="E366" s="52"/>
      <c r="F366" s="52"/>
      <c r="G366" s="52"/>
      <c r="H366" s="42">
        <v>0</v>
      </c>
      <c r="I366" s="37"/>
      <c r="J366" s="35"/>
      <c r="K366" s="8"/>
    </row>
    <row r="367" spans="1:11" s="2" customFormat="1" ht="13.6">
      <c r="A367" s="77" t="s">
        <v>141</v>
      </c>
      <c r="B367" s="77" t="s">
        <v>78</v>
      </c>
      <c r="C367" s="77" t="s">
        <v>146</v>
      </c>
      <c r="D367" s="82" t="s">
        <v>79</v>
      </c>
      <c r="E367" s="52"/>
      <c r="F367" s="52"/>
      <c r="G367" s="52"/>
      <c r="H367" s="42">
        <v>0</v>
      </c>
      <c r="I367" s="37"/>
      <c r="J367" s="35"/>
      <c r="K367" s="8"/>
    </row>
    <row r="368" spans="1:11" s="2" customFormat="1" ht="13.6">
      <c r="A368" s="77" t="s">
        <v>141</v>
      </c>
      <c r="B368" s="77" t="s">
        <v>80</v>
      </c>
      <c r="C368" s="77" t="s">
        <v>146</v>
      </c>
      <c r="D368" s="82" t="s">
        <v>81</v>
      </c>
      <c r="E368" s="52"/>
      <c r="F368" s="52"/>
      <c r="G368" s="52"/>
      <c r="H368" s="42">
        <v>0</v>
      </c>
      <c r="I368" s="37"/>
      <c r="J368" s="35"/>
      <c r="K368" s="8"/>
    </row>
    <row r="369" spans="1:11" s="2" customFormat="1" ht="13.6">
      <c r="A369" s="77" t="s">
        <v>141</v>
      </c>
      <c r="B369" s="77" t="s">
        <v>82</v>
      </c>
      <c r="C369" s="77" t="s">
        <v>146</v>
      </c>
      <c r="D369" s="82" t="s">
        <v>83</v>
      </c>
      <c r="E369" s="52"/>
      <c r="F369" s="52"/>
      <c r="G369" s="52"/>
      <c r="H369" s="42">
        <v>0</v>
      </c>
      <c r="I369" s="37"/>
      <c r="J369" s="35"/>
      <c r="K369" s="8"/>
    </row>
    <row r="370" spans="1:11" s="2" customFormat="1" ht="13.6">
      <c r="A370" s="77" t="s">
        <v>141</v>
      </c>
      <c r="B370" s="77" t="s">
        <v>84</v>
      </c>
      <c r="C370" s="77" t="s">
        <v>146</v>
      </c>
      <c r="D370" s="82" t="s">
        <v>85</v>
      </c>
      <c r="E370" s="52"/>
      <c r="F370" s="52"/>
      <c r="G370" s="52"/>
      <c r="H370" s="42">
        <v>0</v>
      </c>
      <c r="I370" s="37"/>
      <c r="J370" s="35"/>
      <c r="K370" s="8"/>
    </row>
    <row r="371" spans="1:11" s="2" customFormat="1" ht="13.6">
      <c r="A371" s="77" t="s">
        <v>141</v>
      </c>
      <c r="B371" s="77" t="s">
        <v>86</v>
      </c>
      <c r="C371" s="77" t="s">
        <v>146</v>
      </c>
      <c r="D371" s="82" t="s">
        <v>87</v>
      </c>
      <c r="E371" s="52"/>
      <c r="F371" s="52"/>
      <c r="G371" s="52"/>
      <c r="H371" s="42">
        <v>0</v>
      </c>
      <c r="I371" s="37"/>
      <c r="J371" s="35"/>
      <c r="K371" s="8"/>
    </row>
    <row r="372" spans="1:11" s="2" customFormat="1" ht="13.6">
      <c r="A372" s="77" t="s">
        <v>141</v>
      </c>
      <c r="B372" s="77" t="s">
        <v>88</v>
      </c>
      <c r="C372" s="77" t="s">
        <v>146</v>
      </c>
      <c r="D372" s="82" t="s">
        <v>89</v>
      </c>
      <c r="E372" s="52"/>
      <c r="F372" s="52"/>
      <c r="G372" s="52"/>
      <c r="H372" s="42">
        <v>0</v>
      </c>
      <c r="I372" s="37"/>
      <c r="J372" s="35"/>
      <c r="K372" s="8"/>
    </row>
    <row r="373" spans="1:11" s="2" customFormat="1" ht="13.6">
      <c r="A373" s="77" t="s">
        <v>141</v>
      </c>
      <c r="B373" s="77" t="s">
        <v>90</v>
      </c>
      <c r="C373" s="77" t="s">
        <v>146</v>
      </c>
      <c r="D373" s="82" t="s">
        <v>91</v>
      </c>
      <c r="E373" s="52"/>
      <c r="F373" s="52"/>
      <c r="G373" s="52"/>
      <c r="H373" s="42">
        <v>0</v>
      </c>
      <c r="I373" s="37"/>
      <c r="J373" s="35"/>
      <c r="K373" s="8"/>
    </row>
    <row r="374" spans="1:11" s="2" customFormat="1" ht="13.6">
      <c r="A374" s="77" t="s">
        <v>141</v>
      </c>
      <c r="B374" s="77" t="s">
        <v>54</v>
      </c>
      <c r="C374" s="77" t="s">
        <v>146</v>
      </c>
      <c r="D374" s="82" t="s">
        <v>56</v>
      </c>
      <c r="E374" s="52"/>
      <c r="F374" s="52"/>
      <c r="G374" s="52"/>
      <c r="H374" s="42">
        <v>0</v>
      </c>
      <c r="I374" s="37"/>
      <c r="J374" s="35"/>
      <c r="K374" s="8"/>
    </row>
    <row r="375" spans="1:11" s="2" customFormat="1" ht="13.6">
      <c r="A375" s="77" t="s">
        <v>141</v>
      </c>
      <c r="B375" s="77" t="s">
        <v>57</v>
      </c>
      <c r="C375" s="77" t="s">
        <v>146</v>
      </c>
      <c r="D375" s="82" t="s">
        <v>58</v>
      </c>
      <c r="E375" s="52"/>
      <c r="F375" s="52"/>
      <c r="G375" s="52"/>
      <c r="H375" s="42">
        <v>0</v>
      </c>
      <c r="I375" s="37"/>
      <c r="J375" s="35"/>
      <c r="K375" s="8"/>
    </row>
    <row r="376" spans="1:11" s="2" customFormat="1" ht="13.6">
      <c r="A376" s="77" t="s">
        <v>141</v>
      </c>
      <c r="B376" s="77" t="s">
        <v>59</v>
      </c>
      <c r="C376" s="77" t="s">
        <v>146</v>
      </c>
      <c r="D376" s="82" t="s">
        <v>60</v>
      </c>
      <c r="E376" s="52"/>
      <c r="F376" s="52"/>
      <c r="G376" s="52"/>
      <c r="H376" s="42">
        <v>0</v>
      </c>
      <c r="I376" s="37"/>
      <c r="J376" s="35"/>
      <c r="K376" s="8"/>
    </row>
    <row r="377" spans="1:11" s="2" customFormat="1" ht="13.6">
      <c r="A377" s="77" t="s">
        <v>141</v>
      </c>
      <c r="B377" s="77" t="s">
        <v>92</v>
      </c>
      <c r="C377" s="77" t="s">
        <v>146</v>
      </c>
      <c r="D377" s="82" t="s">
        <v>93</v>
      </c>
      <c r="E377" s="52"/>
      <c r="F377" s="52"/>
      <c r="G377" s="52"/>
      <c r="H377" s="42">
        <v>0</v>
      </c>
      <c r="I377" s="37"/>
      <c r="J377" s="35"/>
      <c r="K377" s="8"/>
    </row>
    <row r="378" spans="1:11" s="2" customFormat="1" ht="13.6">
      <c r="A378" s="77" t="s">
        <v>143</v>
      </c>
      <c r="B378" s="77" t="s">
        <v>113</v>
      </c>
      <c r="C378" s="77" t="s">
        <v>146</v>
      </c>
      <c r="D378" s="82" t="s">
        <v>114</v>
      </c>
      <c r="E378" s="52"/>
      <c r="F378" s="52"/>
      <c r="G378" s="52"/>
      <c r="H378" s="42">
        <v>0</v>
      </c>
      <c r="I378" s="37"/>
      <c r="J378" s="35"/>
      <c r="K378" s="8"/>
    </row>
    <row r="379" spans="1:11" s="2" customFormat="1" ht="13.6">
      <c r="A379" s="77" t="s">
        <v>143</v>
      </c>
      <c r="B379" s="77" t="s">
        <v>108</v>
      </c>
      <c r="C379" s="77" t="s">
        <v>146</v>
      </c>
      <c r="D379" s="82" t="s">
        <v>109</v>
      </c>
      <c r="E379" s="52"/>
      <c r="F379" s="52"/>
      <c r="G379" s="52"/>
      <c r="H379" s="42">
        <v>0</v>
      </c>
      <c r="I379" s="37"/>
      <c r="J379" s="35"/>
      <c r="K379" s="8"/>
    </row>
    <row r="380" spans="1:11" s="2" customFormat="1" ht="13.6">
      <c r="A380" s="77" t="s">
        <v>143</v>
      </c>
      <c r="B380" s="77" t="s">
        <v>110</v>
      </c>
      <c r="C380" s="77" t="s">
        <v>146</v>
      </c>
      <c r="D380" s="82" t="s">
        <v>111</v>
      </c>
      <c r="E380" s="52"/>
      <c r="F380" s="52"/>
      <c r="G380" s="52"/>
      <c r="H380" s="42">
        <v>0</v>
      </c>
      <c r="I380" s="37"/>
      <c r="J380" s="35"/>
      <c r="K380" s="8"/>
    </row>
    <row r="381" spans="1:11" s="2" customFormat="1" ht="13.6">
      <c r="A381" s="77" t="s">
        <v>143</v>
      </c>
      <c r="B381" s="77" t="s">
        <v>64</v>
      </c>
      <c r="C381" s="77" t="s">
        <v>146</v>
      </c>
      <c r="D381" s="82" t="s">
        <v>65</v>
      </c>
      <c r="E381" s="52"/>
      <c r="F381" s="52"/>
      <c r="G381" s="52"/>
      <c r="H381" s="42">
        <v>0</v>
      </c>
      <c r="I381" s="37"/>
      <c r="J381" s="35"/>
      <c r="K381" s="8"/>
    </row>
    <row r="382" spans="1:11" s="2" customFormat="1" ht="13.6">
      <c r="A382" s="77" t="s">
        <v>143</v>
      </c>
      <c r="B382" s="77" t="s">
        <v>66</v>
      </c>
      <c r="C382" s="77" t="s">
        <v>146</v>
      </c>
      <c r="D382" s="82" t="s">
        <v>67</v>
      </c>
      <c r="E382" s="52"/>
      <c r="F382" s="52"/>
      <c r="G382" s="52"/>
      <c r="H382" s="42">
        <v>0</v>
      </c>
      <c r="I382" s="37"/>
      <c r="J382" s="35"/>
      <c r="K382" s="8"/>
    </row>
    <row r="383" spans="1:11" s="2" customFormat="1" ht="13.6">
      <c r="A383" s="77" t="s">
        <v>143</v>
      </c>
      <c r="B383" s="77" t="s">
        <v>68</v>
      </c>
      <c r="C383" s="77" t="s">
        <v>146</v>
      </c>
      <c r="D383" s="82" t="s">
        <v>69</v>
      </c>
      <c r="E383" s="52"/>
      <c r="F383" s="52"/>
      <c r="G383" s="52"/>
      <c r="H383" s="42">
        <v>0</v>
      </c>
      <c r="I383" s="37"/>
      <c r="J383" s="35"/>
      <c r="K383" s="8"/>
    </row>
    <row r="384" spans="1:11" s="2" customFormat="1" ht="13.6">
      <c r="A384" s="77" t="s">
        <v>143</v>
      </c>
      <c r="B384" s="77" t="s">
        <v>70</v>
      </c>
      <c r="C384" s="77" t="s">
        <v>146</v>
      </c>
      <c r="D384" s="82" t="s">
        <v>71</v>
      </c>
      <c r="E384" s="52"/>
      <c r="F384" s="52"/>
      <c r="G384" s="52"/>
      <c r="H384" s="42">
        <v>0</v>
      </c>
      <c r="I384" s="37"/>
      <c r="J384" s="35"/>
      <c r="K384" s="8"/>
    </row>
    <row r="385" spans="1:11" s="2" customFormat="1" ht="13.6">
      <c r="A385" s="77" t="s">
        <v>143</v>
      </c>
      <c r="B385" s="77" t="s">
        <v>72</v>
      </c>
      <c r="C385" s="77" t="s">
        <v>146</v>
      </c>
      <c r="D385" s="82" t="s">
        <v>73</v>
      </c>
      <c r="E385" s="52"/>
      <c r="F385" s="52"/>
      <c r="G385" s="52"/>
      <c r="H385" s="42">
        <v>0</v>
      </c>
      <c r="I385" s="37"/>
      <c r="J385" s="35"/>
      <c r="K385" s="8"/>
    </row>
    <row r="386" spans="1:11" s="2" customFormat="1" ht="13.6">
      <c r="A386" s="77" t="s">
        <v>143</v>
      </c>
      <c r="B386" s="77" t="s">
        <v>74</v>
      </c>
      <c r="C386" s="77" t="s">
        <v>146</v>
      </c>
      <c r="D386" s="82" t="s">
        <v>75</v>
      </c>
      <c r="E386" s="52"/>
      <c r="F386" s="52"/>
      <c r="G386" s="52"/>
      <c r="H386" s="42">
        <v>0</v>
      </c>
      <c r="I386" s="37"/>
      <c r="J386" s="35"/>
      <c r="K386" s="8"/>
    </row>
    <row r="387" spans="1:11" s="2" customFormat="1" ht="13.6">
      <c r="A387" s="77" t="s">
        <v>143</v>
      </c>
      <c r="B387" s="77" t="s">
        <v>76</v>
      </c>
      <c r="C387" s="77" t="s">
        <v>146</v>
      </c>
      <c r="D387" s="82" t="s">
        <v>77</v>
      </c>
      <c r="E387" s="52"/>
      <c r="F387" s="52"/>
      <c r="G387" s="52"/>
      <c r="H387" s="42">
        <v>0</v>
      </c>
      <c r="I387" s="37"/>
      <c r="J387" s="35"/>
      <c r="K387" s="8"/>
    </row>
    <row r="388" spans="1:11" s="2" customFormat="1" ht="13.6">
      <c r="A388" s="77" t="s">
        <v>143</v>
      </c>
      <c r="B388" s="77" t="s">
        <v>78</v>
      </c>
      <c r="C388" s="77" t="s">
        <v>146</v>
      </c>
      <c r="D388" s="82" t="s">
        <v>79</v>
      </c>
      <c r="E388" s="52"/>
      <c r="F388" s="52"/>
      <c r="G388" s="52"/>
      <c r="H388" s="42">
        <v>0</v>
      </c>
      <c r="I388" s="37"/>
      <c r="J388" s="35"/>
      <c r="K388" s="8"/>
    </row>
    <row r="389" spans="1:11" s="2" customFormat="1" ht="13.6">
      <c r="A389" s="77" t="s">
        <v>143</v>
      </c>
      <c r="B389" s="77" t="s">
        <v>80</v>
      </c>
      <c r="C389" s="77" t="s">
        <v>146</v>
      </c>
      <c r="D389" s="82" t="s">
        <v>81</v>
      </c>
      <c r="E389" s="52"/>
      <c r="F389" s="52"/>
      <c r="G389" s="52"/>
      <c r="H389" s="42">
        <v>0</v>
      </c>
      <c r="I389" s="37"/>
      <c r="J389" s="35"/>
      <c r="K389" s="8"/>
    </row>
    <row r="390" spans="1:11" s="2" customFormat="1" ht="13.6">
      <c r="A390" s="77" t="s">
        <v>143</v>
      </c>
      <c r="B390" s="77" t="s">
        <v>82</v>
      </c>
      <c r="C390" s="77" t="s">
        <v>146</v>
      </c>
      <c r="D390" s="82" t="s">
        <v>83</v>
      </c>
      <c r="E390" s="49"/>
      <c r="F390" s="49"/>
      <c r="G390" s="49"/>
      <c r="H390" s="42">
        <v>0</v>
      </c>
      <c r="I390" s="37"/>
      <c r="J390" s="29"/>
      <c r="K390" s="12"/>
    </row>
    <row r="391" spans="1:11" s="2" customFormat="1" ht="13.6">
      <c r="A391" s="77" t="s">
        <v>143</v>
      </c>
      <c r="B391" s="77" t="s">
        <v>84</v>
      </c>
      <c r="C391" s="77" t="s">
        <v>146</v>
      </c>
      <c r="D391" s="82" t="s">
        <v>85</v>
      </c>
      <c r="E391" s="49"/>
      <c r="F391" s="49"/>
      <c r="G391" s="49"/>
      <c r="H391" s="42">
        <v>0</v>
      </c>
      <c r="I391" s="37"/>
      <c r="J391" s="29"/>
      <c r="K391" s="12"/>
    </row>
    <row r="392" spans="1:11" s="2" customFormat="1" ht="13.6">
      <c r="A392" s="77" t="s">
        <v>143</v>
      </c>
      <c r="B392" s="77" t="s">
        <v>86</v>
      </c>
      <c r="C392" s="77" t="s">
        <v>146</v>
      </c>
      <c r="D392" s="82" t="s">
        <v>87</v>
      </c>
      <c r="E392" s="49"/>
      <c r="F392" s="49"/>
      <c r="G392" s="49"/>
      <c r="H392" s="42">
        <v>0</v>
      </c>
      <c r="I392" s="37"/>
      <c r="J392" s="29"/>
      <c r="K392" s="12"/>
    </row>
    <row r="393" spans="1:11" s="2" customFormat="1" ht="13.6">
      <c r="A393" s="77" t="s">
        <v>143</v>
      </c>
      <c r="B393" s="77" t="s">
        <v>88</v>
      </c>
      <c r="C393" s="77" t="s">
        <v>146</v>
      </c>
      <c r="D393" s="82" t="s">
        <v>89</v>
      </c>
      <c r="E393" s="50"/>
      <c r="F393" s="50"/>
      <c r="G393" s="50"/>
      <c r="H393" s="42">
        <v>0</v>
      </c>
      <c r="I393" s="37"/>
      <c r="J393" s="29"/>
      <c r="K393" s="12"/>
    </row>
    <row r="394" spans="1:11" s="2" customFormat="1" ht="13.6">
      <c r="A394" s="77" t="s">
        <v>143</v>
      </c>
      <c r="B394" s="77" t="s">
        <v>90</v>
      </c>
      <c r="C394" s="77" t="s">
        <v>146</v>
      </c>
      <c r="D394" s="82" t="s">
        <v>91</v>
      </c>
      <c r="E394" s="50"/>
      <c r="F394" s="50"/>
      <c r="G394" s="50"/>
      <c r="H394" s="42">
        <v>0</v>
      </c>
      <c r="I394" s="37"/>
      <c r="J394" s="29"/>
      <c r="K394" s="12"/>
    </row>
    <row r="395" spans="1:11" s="2" customFormat="1" ht="13.6">
      <c r="A395" s="77" t="s">
        <v>143</v>
      </c>
      <c r="B395" s="77" t="s">
        <v>54</v>
      </c>
      <c r="C395" s="77" t="s">
        <v>146</v>
      </c>
      <c r="D395" s="82" t="s">
        <v>56</v>
      </c>
      <c r="E395" s="50"/>
      <c r="F395" s="50"/>
      <c r="G395" s="50"/>
      <c r="H395" s="42">
        <v>0</v>
      </c>
      <c r="I395" s="37"/>
      <c r="J395" s="29"/>
      <c r="K395" s="12"/>
    </row>
    <row r="396" spans="1:11" s="2" customFormat="1" ht="14.3">
      <c r="A396" s="77" t="s">
        <v>143</v>
      </c>
      <c r="B396" s="77" t="s">
        <v>57</v>
      </c>
      <c r="C396" s="77" t="s">
        <v>146</v>
      </c>
      <c r="D396" s="82" t="s">
        <v>58</v>
      </c>
      <c r="E396" s="48"/>
      <c r="F396" s="48"/>
      <c r="G396" s="48"/>
      <c r="H396" s="42">
        <v>0</v>
      </c>
      <c r="I396" s="37"/>
      <c r="J396" s="29"/>
      <c r="K396" s="12"/>
    </row>
    <row r="397" spans="1:11" s="2" customFormat="1" ht="14.3">
      <c r="A397" s="77" t="s">
        <v>143</v>
      </c>
      <c r="B397" s="77" t="s">
        <v>59</v>
      </c>
      <c r="C397" s="77" t="s">
        <v>146</v>
      </c>
      <c r="D397" s="82" t="s">
        <v>60</v>
      </c>
      <c r="E397" s="48"/>
      <c r="F397" s="48"/>
      <c r="G397" s="48"/>
      <c r="H397" s="42">
        <v>0</v>
      </c>
      <c r="I397" s="37"/>
      <c r="J397" s="29"/>
      <c r="K397" s="12"/>
    </row>
    <row r="398" spans="1:11" s="2" customFormat="1" ht="14.3">
      <c r="A398" s="77" t="s">
        <v>143</v>
      </c>
      <c r="B398" s="77" t="s">
        <v>92</v>
      </c>
      <c r="C398" s="77" t="s">
        <v>146</v>
      </c>
      <c r="D398" s="82" t="s">
        <v>93</v>
      </c>
      <c r="E398" s="48"/>
      <c r="F398" s="48"/>
      <c r="G398" s="48"/>
      <c r="H398" s="42">
        <v>0</v>
      </c>
      <c r="I398" s="37"/>
      <c r="J398" s="29"/>
      <c r="K398" s="12"/>
    </row>
    <row r="399" spans="1:11" s="2" customFormat="1" ht="13.6">
      <c r="A399" s="77" t="s">
        <v>141</v>
      </c>
      <c r="B399" s="77" t="s">
        <v>54</v>
      </c>
      <c r="C399" s="77" t="s">
        <v>147</v>
      </c>
      <c r="D399" s="82" t="s">
        <v>56</v>
      </c>
      <c r="E399" s="49"/>
      <c r="F399" s="49"/>
      <c r="G399" s="49"/>
      <c r="H399" s="42">
        <v>0</v>
      </c>
      <c r="I399" s="37"/>
      <c r="J399" s="29"/>
      <c r="K399" s="12"/>
    </row>
    <row r="400" spans="1:11" s="2" customFormat="1" ht="13.6">
      <c r="A400" s="77" t="s">
        <v>143</v>
      </c>
      <c r="B400" s="77" t="s">
        <v>108</v>
      </c>
      <c r="C400" s="77" t="s">
        <v>147</v>
      </c>
      <c r="D400" s="82" t="s">
        <v>109</v>
      </c>
      <c r="E400" s="49"/>
      <c r="F400" s="49"/>
      <c r="G400" s="49"/>
      <c r="H400" s="42">
        <v>0</v>
      </c>
      <c r="I400" s="37"/>
      <c r="J400" s="29"/>
      <c r="K400" s="12"/>
    </row>
    <row r="401" spans="1:11" s="2" customFormat="1" ht="13.6">
      <c r="A401" s="77" t="s">
        <v>143</v>
      </c>
      <c r="B401" s="77" t="s">
        <v>110</v>
      </c>
      <c r="C401" s="77" t="s">
        <v>147</v>
      </c>
      <c r="D401" s="82" t="s">
        <v>111</v>
      </c>
      <c r="E401" s="49"/>
      <c r="F401" s="49"/>
      <c r="G401" s="49"/>
      <c r="H401" s="42">
        <v>0</v>
      </c>
      <c r="I401" s="37"/>
      <c r="J401" s="29"/>
      <c r="K401" s="12"/>
    </row>
    <row r="402" spans="1:11" s="2" customFormat="1" ht="13.6">
      <c r="A402" s="77" t="s">
        <v>143</v>
      </c>
      <c r="B402" s="77" t="s">
        <v>64</v>
      </c>
      <c r="C402" s="77" t="s">
        <v>147</v>
      </c>
      <c r="D402" s="82" t="s">
        <v>65</v>
      </c>
      <c r="E402" s="49"/>
      <c r="F402" s="49"/>
      <c r="G402" s="49"/>
      <c r="H402" s="42">
        <v>0</v>
      </c>
      <c r="I402" s="37"/>
      <c r="J402" s="29"/>
      <c r="K402" s="12"/>
    </row>
    <row r="403" spans="1:11" s="2" customFormat="1" ht="13.6">
      <c r="A403" s="77" t="s">
        <v>143</v>
      </c>
      <c r="B403" s="77" t="s">
        <v>66</v>
      </c>
      <c r="C403" s="77" t="s">
        <v>147</v>
      </c>
      <c r="D403" s="82" t="s">
        <v>67</v>
      </c>
      <c r="E403" s="49"/>
      <c r="F403" s="49"/>
      <c r="G403" s="49"/>
      <c r="H403" s="42">
        <v>0</v>
      </c>
      <c r="I403" s="37"/>
      <c r="J403" s="29"/>
      <c r="K403" s="12"/>
    </row>
    <row r="404" spans="1:11" s="2" customFormat="1" ht="13.6">
      <c r="A404" s="77" t="s">
        <v>143</v>
      </c>
      <c r="B404" s="77" t="s">
        <v>68</v>
      </c>
      <c r="C404" s="77" t="s">
        <v>147</v>
      </c>
      <c r="D404" s="82" t="s">
        <v>69</v>
      </c>
      <c r="E404" s="49"/>
      <c r="F404" s="49"/>
      <c r="G404" s="49"/>
      <c r="H404" s="42">
        <v>0</v>
      </c>
      <c r="I404" s="37"/>
      <c r="J404" s="29"/>
      <c r="K404" s="12"/>
    </row>
    <row r="405" spans="1:11" s="2" customFormat="1" ht="13.6">
      <c r="A405" s="77" t="s">
        <v>143</v>
      </c>
      <c r="B405" s="77" t="s">
        <v>70</v>
      </c>
      <c r="C405" s="77" t="s">
        <v>147</v>
      </c>
      <c r="D405" s="82" t="s">
        <v>71</v>
      </c>
      <c r="E405" s="49"/>
      <c r="F405" s="49"/>
      <c r="G405" s="49"/>
      <c r="H405" s="42">
        <v>0</v>
      </c>
      <c r="I405" s="37"/>
      <c r="J405" s="29"/>
      <c r="K405" s="12"/>
    </row>
    <row r="406" spans="1:11" s="2" customFormat="1" ht="13.6">
      <c r="A406" s="77" t="s">
        <v>143</v>
      </c>
      <c r="B406" s="77" t="s">
        <v>72</v>
      </c>
      <c r="C406" s="77" t="s">
        <v>147</v>
      </c>
      <c r="D406" s="82" t="s">
        <v>73</v>
      </c>
      <c r="E406" s="49"/>
      <c r="F406" s="49"/>
      <c r="G406" s="49"/>
      <c r="H406" s="42">
        <v>0</v>
      </c>
      <c r="I406" s="37"/>
      <c r="J406" s="29"/>
      <c r="K406" s="12"/>
    </row>
    <row r="407" spans="1:11" s="2" customFormat="1" ht="13.6">
      <c r="A407" s="77" t="s">
        <v>143</v>
      </c>
      <c r="B407" s="77" t="s">
        <v>74</v>
      </c>
      <c r="C407" s="77" t="s">
        <v>147</v>
      </c>
      <c r="D407" s="82" t="s">
        <v>75</v>
      </c>
      <c r="E407" s="50"/>
      <c r="F407" s="50"/>
      <c r="G407" s="50"/>
      <c r="H407" s="42">
        <v>0</v>
      </c>
      <c r="I407" s="37"/>
      <c r="J407" s="29"/>
      <c r="K407" s="12"/>
    </row>
    <row r="408" spans="1:11" s="2" customFormat="1" ht="13.6">
      <c r="A408" s="77" t="s">
        <v>143</v>
      </c>
      <c r="B408" s="77" t="s">
        <v>76</v>
      </c>
      <c r="C408" s="77" t="s">
        <v>147</v>
      </c>
      <c r="D408" s="82" t="s">
        <v>77</v>
      </c>
      <c r="E408" s="50"/>
      <c r="F408" s="50"/>
      <c r="G408" s="50"/>
      <c r="H408" s="42">
        <v>0</v>
      </c>
      <c r="I408" s="37"/>
      <c r="J408" s="29"/>
      <c r="K408" s="12"/>
    </row>
    <row r="409" spans="1:11" s="2" customFormat="1" ht="13.6">
      <c r="A409" s="77" t="s">
        <v>143</v>
      </c>
      <c r="B409" s="77" t="s">
        <v>78</v>
      </c>
      <c r="C409" s="77" t="s">
        <v>147</v>
      </c>
      <c r="D409" s="82" t="s">
        <v>79</v>
      </c>
      <c r="E409" s="50"/>
      <c r="F409" s="50"/>
      <c r="G409" s="50"/>
      <c r="H409" s="42">
        <v>0</v>
      </c>
      <c r="I409" s="37"/>
      <c r="J409" s="29"/>
      <c r="K409" s="12"/>
    </row>
    <row r="410" spans="1:11" s="2" customFormat="1" ht="14.3">
      <c r="A410" s="77" t="s">
        <v>143</v>
      </c>
      <c r="B410" s="77" t="s">
        <v>80</v>
      </c>
      <c r="C410" s="77" t="s">
        <v>147</v>
      </c>
      <c r="D410" s="82" t="s">
        <v>81</v>
      </c>
      <c r="E410" s="48"/>
      <c r="F410" s="48"/>
      <c r="G410" s="48"/>
      <c r="H410" s="42">
        <v>0</v>
      </c>
      <c r="I410" s="37"/>
      <c r="J410" s="29"/>
      <c r="K410" s="12"/>
    </row>
    <row r="411" spans="1:11" s="2" customFormat="1" ht="14.3">
      <c r="A411" s="77" t="s">
        <v>143</v>
      </c>
      <c r="B411" s="77" t="s">
        <v>82</v>
      </c>
      <c r="C411" s="77" t="s">
        <v>147</v>
      </c>
      <c r="D411" s="82" t="s">
        <v>83</v>
      </c>
      <c r="E411" s="48"/>
      <c r="F411" s="48"/>
      <c r="G411" s="48"/>
      <c r="H411" s="42">
        <v>0</v>
      </c>
      <c r="I411" s="37"/>
      <c r="J411" s="29"/>
      <c r="K411" s="12"/>
    </row>
    <row r="412" spans="1:11" s="2" customFormat="1" ht="14.3">
      <c r="A412" s="77" t="s">
        <v>143</v>
      </c>
      <c r="B412" s="77" t="s">
        <v>84</v>
      </c>
      <c r="C412" s="77" t="s">
        <v>147</v>
      </c>
      <c r="D412" s="82" t="s">
        <v>85</v>
      </c>
      <c r="E412" s="48"/>
      <c r="F412" s="48"/>
      <c r="G412" s="48"/>
      <c r="H412" s="42">
        <v>0</v>
      </c>
      <c r="I412" s="37"/>
      <c r="J412" s="29"/>
      <c r="K412" s="12"/>
    </row>
    <row r="413" spans="1:11" s="2" customFormat="1" ht="13.6">
      <c r="A413" s="77" t="s">
        <v>143</v>
      </c>
      <c r="B413" s="77" t="s">
        <v>86</v>
      </c>
      <c r="C413" s="77" t="s">
        <v>147</v>
      </c>
      <c r="D413" s="82" t="s">
        <v>87</v>
      </c>
      <c r="E413" s="52"/>
      <c r="F413" s="52"/>
      <c r="G413" s="52"/>
      <c r="H413" s="42">
        <v>0</v>
      </c>
      <c r="I413" s="37"/>
      <c r="J413" s="35"/>
      <c r="K413" s="8"/>
    </row>
    <row r="414" spans="1:11" s="2" customFormat="1" ht="13.6">
      <c r="A414" s="77" t="s">
        <v>143</v>
      </c>
      <c r="B414" s="77" t="s">
        <v>88</v>
      </c>
      <c r="C414" s="77" t="s">
        <v>147</v>
      </c>
      <c r="D414" s="82" t="s">
        <v>89</v>
      </c>
      <c r="E414" s="49"/>
      <c r="F414" s="49"/>
      <c r="G414" s="49"/>
      <c r="H414" s="42">
        <v>0</v>
      </c>
      <c r="I414" s="37"/>
      <c r="J414" s="29"/>
      <c r="K414" s="12"/>
    </row>
    <row r="415" spans="1:11" s="2" customFormat="1" ht="13.6">
      <c r="A415" s="77" t="s">
        <v>143</v>
      </c>
      <c r="B415" s="77" t="s">
        <v>90</v>
      </c>
      <c r="C415" s="77" t="s">
        <v>147</v>
      </c>
      <c r="D415" s="82" t="s">
        <v>91</v>
      </c>
      <c r="E415" s="49"/>
      <c r="F415" s="49"/>
      <c r="G415" s="49"/>
      <c r="H415" s="42">
        <v>0</v>
      </c>
      <c r="I415" s="37"/>
      <c r="J415" s="29"/>
      <c r="K415" s="12"/>
    </row>
    <row r="416" spans="1:11" s="2" customFormat="1" ht="13.6">
      <c r="A416" s="77" t="s">
        <v>143</v>
      </c>
      <c r="B416" s="77" t="s">
        <v>54</v>
      </c>
      <c r="C416" s="77" t="s">
        <v>147</v>
      </c>
      <c r="D416" s="82" t="s">
        <v>56</v>
      </c>
      <c r="E416" s="49"/>
      <c r="F416" s="49"/>
      <c r="G416" s="49"/>
      <c r="H416" s="42">
        <v>0</v>
      </c>
      <c r="I416" s="37"/>
      <c r="J416" s="29"/>
      <c r="K416" s="12"/>
    </row>
    <row r="417" spans="1:11" s="2" customFormat="1" ht="13.6">
      <c r="A417" s="77" t="s">
        <v>148</v>
      </c>
      <c r="B417" s="77" t="s">
        <v>57</v>
      </c>
      <c r="C417" s="77" t="s">
        <v>149</v>
      </c>
      <c r="D417" s="82" t="s">
        <v>58</v>
      </c>
      <c r="E417" s="49"/>
      <c r="F417" s="49"/>
      <c r="G417" s="49"/>
      <c r="H417" s="42">
        <v>0</v>
      </c>
      <c r="I417" s="37"/>
      <c r="J417" s="29"/>
      <c r="K417" s="12"/>
    </row>
    <row r="418" spans="1:11" s="2" customFormat="1" ht="13.6">
      <c r="A418" s="77" t="s">
        <v>148</v>
      </c>
      <c r="B418" s="77" t="s">
        <v>59</v>
      </c>
      <c r="C418" s="77" t="s">
        <v>149</v>
      </c>
      <c r="D418" s="82" t="s">
        <v>120</v>
      </c>
      <c r="E418" s="49"/>
      <c r="F418" s="49"/>
      <c r="G418" s="49"/>
      <c r="H418" s="42">
        <v>0</v>
      </c>
      <c r="I418" s="37"/>
      <c r="J418" s="29"/>
      <c r="K418" s="12"/>
    </row>
    <row r="419" spans="1:11" s="2" customFormat="1" ht="13.6">
      <c r="A419" s="77" t="s">
        <v>148</v>
      </c>
      <c r="B419" s="77" t="s">
        <v>117</v>
      </c>
      <c r="C419" s="77" t="s">
        <v>149</v>
      </c>
      <c r="D419" s="82" t="s">
        <v>118</v>
      </c>
      <c r="E419" s="49"/>
      <c r="F419" s="49"/>
      <c r="G419" s="49"/>
      <c r="H419" s="42">
        <v>0</v>
      </c>
      <c r="I419" s="37"/>
      <c r="J419" s="29"/>
      <c r="K419" s="12"/>
    </row>
    <row r="420" spans="1:11" s="2" customFormat="1" ht="13.6">
      <c r="A420" s="77" t="s">
        <v>148</v>
      </c>
      <c r="B420" s="77" t="s">
        <v>105</v>
      </c>
      <c r="C420" s="77" t="s">
        <v>149</v>
      </c>
      <c r="D420" s="82" t="s">
        <v>106</v>
      </c>
      <c r="E420" s="49"/>
      <c r="F420" s="49"/>
      <c r="G420" s="49"/>
      <c r="H420" s="42">
        <v>0</v>
      </c>
      <c r="I420" s="37"/>
      <c r="J420" s="29"/>
      <c r="K420" s="12"/>
    </row>
    <row r="421" spans="1:11" s="2" customFormat="1" ht="13.6">
      <c r="A421" s="77" t="s">
        <v>148</v>
      </c>
      <c r="B421" s="77" t="s">
        <v>108</v>
      </c>
      <c r="C421" s="77" t="s">
        <v>150</v>
      </c>
      <c r="D421" s="82" t="s">
        <v>109</v>
      </c>
      <c r="E421" s="49"/>
      <c r="F421" s="49"/>
      <c r="G421" s="49"/>
      <c r="H421" s="42">
        <v>0</v>
      </c>
      <c r="I421" s="37"/>
      <c r="J421" s="29"/>
      <c r="K421" s="12"/>
    </row>
    <row r="422" spans="1:11" s="2" customFormat="1" ht="13.6">
      <c r="A422" s="77" t="s">
        <v>148</v>
      </c>
      <c r="B422" s="77" t="s">
        <v>64</v>
      </c>
      <c r="C422" s="77" t="s">
        <v>150</v>
      </c>
      <c r="D422" s="82" t="s">
        <v>65</v>
      </c>
      <c r="E422" s="50"/>
      <c r="F422" s="50"/>
      <c r="G422" s="50"/>
      <c r="H422" s="42">
        <v>0</v>
      </c>
      <c r="I422" s="37"/>
      <c r="J422" s="29"/>
      <c r="K422" s="12"/>
    </row>
    <row r="423" spans="1:11" s="2" customFormat="1" ht="13.6">
      <c r="A423" s="77" t="s">
        <v>148</v>
      </c>
      <c r="B423" s="77" t="s">
        <v>66</v>
      </c>
      <c r="C423" s="77" t="s">
        <v>150</v>
      </c>
      <c r="D423" s="82" t="s">
        <v>67</v>
      </c>
      <c r="E423" s="50"/>
      <c r="F423" s="50"/>
      <c r="G423" s="50"/>
      <c r="H423" s="42">
        <v>0</v>
      </c>
      <c r="I423" s="37"/>
      <c r="J423" s="29"/>
      <c r="K423" s="12"/>
    </row>
    <row r="424" spans="1:11" s="2" customFormat="1" ht="13.6">
      <c r="A424" s="77" t="s">
        <v>148</v>
      </c>
      <c r="B424" s="77" t="s">
        <v>68</v>
      </c>
      <c r="C424" s="77" t="s">
        <v>150</v>
      </c>
      <c r="D424" s="82" t="s">
        <v>69</v>
      </c>
      <c r="E424" s="50"/>
      <c r="F424" s="50"/>
      <c r="G424" s="50"/>
      <c r="H424" s="42">
        <v>0</v>
      </c>
      <c r="I424" s="37"/>
      <c r="J424" s="29"/>
      <c r="K424" s="12"/>
    </row>
    <row r="425" spans="1:11" s="2" customFormat="1" ht="14.3">
      <c r="A425" s="77" t="s">
        <v>148</v>
      </c>
      <c r="B425" s="77" t="s">
        <v>70</v>
      </c>
      <c r="C425" s="77" t="s">
        <v>150</v>
      </c>
      <c r="D425" s="82" t="s">
        <v>71</v>
      </c>
      <c r="E425" s="48"/>
      <c r="F425" s="48"/>
      <c r="G425" s="48"/>
      <c r="H425" s="42">
        <v>0</v>
      </c>
      <c r="I425" s="37"/>
      <c r="J425" s="29"/>
      <c r="K425" s="12"/>
    </row>
    <row r="426" spans="1:11" s="2" customFormat="1" ht="14.3">
      <c r="A426" s="77" t="s">
        <v>148</v>
      </c>
      <c r="B426" s="77" t="s">
        <v>72</v>
      </c>
      <c r="C426" s="77" t="s">
        <v>150</v>
      </c>
      <c r="D426" s="82" t="s">
        <v>73</v>
      </c>
      <c r="E426" s="48"/>
      <c r="F426" s="48"/>
      <c r="G426" s="48"/>
      <c r="H426" s="42">
        <v>0</v>
      </c>
      <c r="I426" s="37"/>
      <c r="J426" s="29"/>
      <c r="K426" s="12"/>
    </row>
    <row r="427" spans="1:11" s="2" customFormat="1" ht="14.3">
      <c r="A427" s="77" t="s">
        <v>148</v>
      </c>
      <c r="B427" s="77" t="s">
        <v>74</v>
      </c>
      <c r="C427" s="77" t="s">
        <v>150</v>
      </c>
      <c r="D427" s="82" t="s">
        <v>75</v>
      </c>
      <c r="E427" s="48"/>
      <c r="F427" s="48"/>
      <c r="G427" s="48"/>
      <c r="H427" s="42">
        <v>0</v>
      </c>
      <c r="I427" s="37"/>
      <c r="J427" s="29"/>
      <c r="K427" s="12"/>
    </row>
    <row r="428" spans="1:11" s="2" customFormat="1" ht="13.6">
      <c r="A428" s="77" t="s">
        <v>148</v>
      </c>
      <c r="B428" s="77" t="s">
        <v>76</v>
      </c>
      <c r="C428" s="77" t="s">
        <v>150</v>
      </c>
      <c r="D428" s="82" t="s">
        <v>77</v>
      </c>
      <c r="E428" s="49"/>
      <c r="F428" s="49"/>
      <c r="G428" s="49"/>
      <c r="H428" s="42">
        <v>0</v>
      </c>
      <c r="I428" s="37"/>
      <c r="J428" s="29"/>
      <c r="K428" s="12"/>
    </row>
    <row r="429" spans="1:11" s="2" customFormat="1" ht="13.6">
      <c r="A429" s="77" t="s">
        <v>148</v>
      </c>
      <c r="B429" s="77" t="s">
        <v>98</v>
      </c>
      <c r="C429" s="77" t="s">
        <v>150</v>
      </c>
      <c r="D429" s="82" t="s">
        <v>99</v>
      </c>
      <c r="E429" s="49"/>
      <c r="F429" s="49"/>
      <c r="G429" s="49"/>
      <c r="H429" s="42">
        <v>0</v>
      </c>
      <c r="I429" s="37"/>
      <c r="J429" s="29"/>
      <c r="K429" s="12"/>
    </row>
    <row r="430" spans="1:11" s="2" customFormat="1" ht="13.6">
      <c r="A430" s="77" t="s">
        <v>148</v>
      </c>
      <c r="B430" s="77" t="s">
        <v>78</v>
      </c>
      <c r="C430" s="77" t="s">
        <v>150</v>
      </c>
      <c r="D430" s="82" t="s">
        <v>79</v>
      </c>
      <c r="E430" s="49"/>
      <c r="F430" s="49"/>
      <c r="G430" s="49"/>
      <c r="H430" s="42">
        <v>0</v>
      </c>
      <c r="I430" s="37"/>
      <c r="J430" s="29"/>
      <c r="K430" s="12"/>
    </row>
    <row r="431" spans="1:11" s="2" customFormat="1" ht="13.6">
      <c r="A431" s="77" t="s">
        <v>148</v>
      </c>
      <c r="B431" s="77" t="s">
        <v>80</v>
      </c>
      <c r="C431" s="77" t="s">
        <v>150</v>
      </c>
      <c r="D431" s="82" t="s">
        <v>81</v>
      </c>
      <c r="E431" s="49"/>
      <c r="F431" s="49"/>
      <c r="G431" s="49"/>
      <c r="H431" s="42">
        <v>0</v>
      </c>
      <c r="I431" s="37"/>
      <c r="J431" s="29"/>
      <c r="K431" s="12"/>
    </row>
    <row r="432" spans="1:11" s="2" customFormat="1" ht="13.6">
      <c r="A432" s="77" t="s">
        <v>148</v>
      </c>
      <c r="B432" s="77" t="s">
        <v>82</v>
      </c>
      <c r="C432" s="77" t="s">
        <v>150</v>
      </c>
      <c r="D432" s="82" t="s">
        <v>83</v>
      </c>
      <c r="E432" s="49"/>
      <c r="F432" s="49"/>
      <c r="G432" s="49"/>
      <c r="H432" s="42">
        <v>0</v>
      </c>
      <c r="I432" s="37"/>
      <c r="J432" s="29"/>
      <c r="K432" s="12"/>
    </row>
    <row r="433" spans="1:11" s="2" customFormat="1" ht="13.6">
      <c r="A433" s="77" t="s">
        <v>148</v>
      </c>
      <c r="B433" s="77" t="s">
        <v>84</v>
      </c>
      <c r="C433" s="77" t="s">
        <v>150</v>
      </c>
      <c r="D433" s="82" t="s">
        <v>85</v>
      </c>
      <c r="E433" s="49"/>
      <c r="F433" s="49"/>
      <c r="G433" s="49"/>
      <c r="H433" s="42">
        <v>0</v>
      </c>
      <c r="I433" s="37"/>
      <c r="J433" s="29"/>
      <c r="K433" s="12"/>
    </row>
    <row r="434" spans="1:11" s="2" customFormat="1" ht="13.6">
      <c r="A434" s="77" t="s">
        <v>148</v>
      </c>
      <c r="B434" s="77" t="s">
        <v>86</v>
      </c>
      <c r="C434" s="77" t="s">
        <v>150</v>
      </c>
      <c r="D434" s="82" t="s">
        <v>87</v>
      </c>
      <c r="E434" s="49"/>
      <c r="F434" s="49"/>
      <c r="G434" s="49"/>
      <c r="H434" s="42">
        <v>0</v>
      </c>
      <c r="I434" s="37"/>
      <c r="J434" s="29"/>
      <c r="K434" s="12"/>
    </row>
    <row r="435" spans="1:11" s="2" customFormat="1" ht="13.6">
      <c r="A435" s="77" t="s">
        <v>148</v>
      </c>
      <c r="B435" s="77" t="s">
        <v>88</v>
      </c>
      <c r="C435" s="77" t="s">
        <v>150</v>
      </c>
      <c r="D435" s="82" t="s">
        <v>89</v>
      </c>
      <c r="E435" s="49"/>
      <c r="F435" s="49"/>
      <c r="G435" s="49"/>
      <c r="H435" s="42">
        <v>0</v>
      </c>
      <c r="I435" s="37"/>
      <c r="J435" s="29"/>
      <c r="K435" s="12"/>
    </row>
    <row r="436" spans="1:11" s="2" customFormat="1" ht="13.6">
      <c r="A436" s="77" t="s">
        <v>148</v>
      </c>
      <c r="B436" s="77" t="s">
        <v>90</v>
      </c>
      <c r="C436" s="77" t="s">
        <v>150</v>
      </c>
      <c r="D436" s="82" t="s">
        <v>91</v>
      </c>
      <c r="E436" s="50"/>
      <c r="F436" s="50"/>
      <c r="G436" s="50"/>
      <c r="H436" s="42">
        <v>0</v>
      </c>
      <c r="I436" s="37"/>
      <c r="J436" s="29"/>
      <c r="K436" s="12"/>
    </row>
    <row r="437" spans="1:11" s="2" customFormat="1" ht="13.6">
      <c r="A437" s="77" t="s">
        <v>148</v>
      </c>
      <c r="B437" s="77" t="s">
        <v>115</v>
      </c>
      <c r="C437" s="77" t="s">
        <v>150</v>
      </c>
      <c r="D437" s="82" t="s">
        <v>116</v>
      </c>
      <c r="E437" s="50"/>
      <c r="F437" s="50"/>
      <c r="G437" s="50"/>
      <c r="H437" s="42">
        <v>0</v>
      </c>
      <c r="I437" s="37"/>
      <c r="J437" s="29"/>
      <c r="K437" s="12"/>
    </row>
    <row r="438" spans="1:11" s="2" customFormat="1" ht="13.6">
      <c r="A438" s="77" t="s">
        <v>148</v>
      </c>
      <c r="B438" s="77" t="s">
        <v>92</v>
      </c>
      <c r="C438" s="77" t="s">
        <v>150</v>
      </c>
      <c r="D438" s="82" t="s">
        <v>93</v>
      </c>
      <c r="E438" s="50"/>
      <c r="F438" s="50"/>
      <c r="G438" s="50"/>
      <c r="H438" s="42">
        <v>0</v>
      </c>
      <c r="I438" s="37"/>
      <c r="J438" s="29"/>
      <c r="K438" s="12"/>
    </row>
    <row r="439" spans="1:11" s="2" customFormat="1" ht="13.6">
      <c r="A439" s="77" t="s">
        <v>148</v>
      </c>
      <c r="B439" s="77" t="s">
        <v>105</v>
      </c>
      <c r="C439" s="77" t="s">
        <v>150</v>
      </c>
      <c r="D439" s="82" t="s">
        <v>106</v>
      </c>
      <c r="E439" s="50"/>
      <c r="F439" s="50"/>
      <c r="G439" s="50"/>
      <c r="H439" s="42">
        <v>0</v>
      </c>
      <c r="I439" s="37"/>
      <c r="J439" s="29"/>
      <c r="K439" s="12"/>
    </row>
    <row r="440" spans="1:11" s="2" customFormat="1" ht="13.6">
      <c r="A440" s="77" t="s">
        <v>151</v>
      </c>
      <c r="B440" s="77" t="s">
        <v>54</v>
      </c>
      <c r="C440" s="77" t="s">
        <v>152</v>
      </c>
      <c r="D440" s="82" t="s">
        <v>56</v>
      </c>
      <c r="E440" s="50"/>
      <c r="F440" s="50"/>
      <c r="G440" s="50"/>
      <c r="H440" s="42">
        <v>0</v>
      </c>
      <c r="I440" s="37"/>
      <c r="J440" s="29"/>
      <c r="K440" s="12"/>
    </row>
    <row r="441" spans="1:11" s="2" customFormat="1" ht="13.6">
      <c r="A441" s="77" t="s">
        <v>151</v>
      </c>
      <c r="B441" s="77" t="s">
        <v>57</v>
      </c>
      <c r="C441" s="77" t="s">
        <v>152</v>
      </c>
      <c r="D441" s="82" t="s">
        <v>58</v>
      </c>
      <c r="E441" s="50"/>
      <c r="F441" s="50"/>
      <c r="G441" s="50"/>
      <c r="H441" s="42">
        <v>0</v>
      </c>
      <c r="I441" s="37"/>
      <c r="J441" s="29"/>
      <c r="K441" s="12"/>
    </row>
    <row r="442" spans="1:11" ht="13.6">
      <c r="A442" s="77" t="s">
        <v>151</v>
      </c>
      <c r="B442" s="77" t="s">
        <v>59</v>
      </c>
      <c r="C442" s="77" t="s">
        <v>152</v>
      </c>
      <c r="D442" s="82" t="s">
        <v>60</v>
      </c>
      <c r="E442" s="50"/>
      <c r="F442" s="50"/>
      <c r="G442" s="50"/>
      <c r="H442" s="42">
        <v>0</v>
      </c>
      <c r="I442" s="37"/>
      <c r="J442" s="29"/>
      <c r="K442" s="12"/>
    </row>
    <row r="443" spans="1:11" ht="13.6">
      <c r="A443" s="77" t="s">
        <v>153</v>
      </c>
      <c r="B443" s="77" t="s">
        <v>108</v>
      </c>
      <c r="C443" s="77" t="s">
        <v>152</v>
      </c>
      <c r="D443" s="82" t="s">
        <v>109</v>
      </c>
      <c r="E443" s="50"/>
      <c r="F443" s="50"/>
      <c r="G443" s="50"/>
      <c r="H443" s="42">
        <v>0</v>
      </c>
      <c r="I443" s="37"/>
      <c r="J443" s="29"/>
      <c r="K443" s="12"/>
    </row>
    <row r="444" spans="1:11" ht="13.6">
      <c r="A444" s="77" t="s">
        <v>153</v>
      </c>
      <c r="B444" s="77" t="s">
        <v>72</v>
      </c>
      <c r="C444" s="77" t="s">
        <v>152</v>
      </c>
      <c r="D444" s="82" t="s">
        <v>73</v>
      </c>
      <c r="E444" s="50"/>
      <c r="F444" s="50"/>
      <c r="G444" s="50"/>
      <c r="H444" s="42">
        <v>0</v>
      </c>
      <c r="I444" s="37"/>
      <c r="J444" s="29"/>
      <c r="K444" s="12"/>
    </row>
    <row r="445" spans="1:11" ht="13.6">
      <c r="A445" s="77" t="s">
        <v>153</v>
      </c>
      <c r="B445" s="77" t="s">
        <v>74</v>
      </c>
      <c r="C445" s="77" t="s">
        <v>152</v>
      </c>
      <c r="D445" s="82" t="s">
        <v>75</v>
      </c>
      <c r="E445" s="50"/>
      <c r="F445" s="50"/>
      <c r="G445" s="50"/>
      <c r="H445" s="42">
        <v>0</v>
      </c>
      <c r="I445" s="37"/>
      <c r="J445" s="29"/>
      <c r="K445" s="12"/>
    </row>
    <row r="446" spans="1:11" ht="13.6">
      <c r="A446" s="77" t="s">
        <v>153</v>
      </c>
      <c r="B446" s="77" t="s">
        <v>78</v>
      </c>
      <c r="C446" s="77" t="s">
        <v>152</v>
      </c>
      <c r="D446" s="82" t="s">
        <v>79</v>
      </c>
      <c r="E446" s="50"/>
      <c r="F446" s="50"/>
      <c r="G446" s="50"/>
      <c r="H446" s="42">
        <v>0</v>
      </c>
      <c r="I446" s="37"/>
      <c r="J446" s="29"/>
      <c r="K446" s="12"/>
    </row>
    <row r="447" spans="1:11" ht="13.6">
      <c r="A447" s="77" t="s">
        <v>153</v>
      </c>
      <c r="B447" s="77" t="s">
        <v>80</v>
      </c>
      <c r="C447" s="77" t="s">
        <v>152</v>
      </c>
      <c r="D447" s="82" t="s">
        <v>81</v>
      </c>
      <c r="E447" s="50"/>
      <c r="F447" s="50"/>
      <c r="G447" s="50"/>
      <c r="H447" s="42">
        <v>0</v>
      </c>
      <c r="I447" s="37"/>
      <c r="J447" s="29"/>
      <c r="K447" s="12"/>
    </row>
    <row r="448" spans="1:11" ht="13.6">
      <c r="A448" s="77" t="s">
        <v>153</v>
      </c>
      <c r="B448" s="77" t="s">
        <v>54</v>
      </c>
      <c r="C448" s="77" t="s">
        <v>152</v>
      </c>
      <c r="D448" s="82" t="s">
        <v>56</v>
      </c>
      <c r="E448" s="50"/>
      <c r="F448" s="50"/>
      <c r="G448" s="50"/>
      <c r="H448" s="42">
        <v>0</v>
      </c>
      <c r="I448" s="37"/>
      <c r="J448" s="29"/>
      <c r="K448" s="12"/>
    </row>
    <row r="449" spans="1:11" ht="13.6">
      <c r="A449" s="77" t="s">
        <v>153</v>
      </c>
      <c r="B449" s="77" t="s">
        <v>57</v>
      </c>
      <c r="C449" s="77" t="s">
        <v>152</v>
      </c>
      <c r="D449" s="82" t="s">
        <v>58</v>
      </c>
      <c r="E449" s="50"/>
      <c r="F449" s="50"/>
      <c r="G449" s="50"/>
      <c r="H449" s="42">
        <v>0</v>
      </c>
      <c r="I449" s="37"/>
      <c r="J449" s="29"/>
      <c r="K449" s="12"/>
    </row>
    <row r="450" spans="1:11" ht="13.6">
      <c r="A450" s="77" t="s">
        <v>153</v>
      </c>
      <c r="B450" s="77" t="s">
        <v>92</v>
      </c>
      <c r="C450" s="77" t="s">
        <v>152</v>
      </c>
      <c r="D450" s="82" t="s">
        <v>93</v>
      </c>
      <c r="E450" s="50"/>
      <c r="F450" s="50"/>
      <c r="G450" s="50"/>
      <c r="H450" s="42">
        <v>0</v>
      </c>
      <c r="I450" s="37"/>
      <c r="J450" s="29"/>
      <c r="K450" s="12"/>
    </row>
    <row r="451" spans="1:11" ht="13.6">
      <c r="A451" s="77" t="s">
        <v>154</v>
      </c>
      <c r="B451" s="77" t="s">
        <v>54</v>
      </c>
      <c r="C451" s="77" t="s">
        <v>155</v>
      </c>
      <c r="D451" s="82" t="s">
        <v>56</v>
      </c>
      <c r="E451" s="50"/>
      <c r="F451" s="50"/>
      <c r="G451" s="50"/>
      <c r="H451" s="42">
        <v>0</v>
      </c>
      <c r="I451" s="37"/>
      <c r="J451" s="29"/>
      <c r="K451" s="12"/>
    </row>
    <row r="452" spans="1:11" ht="13.6">
      <c r="A452" s="77" t="s">
        <v>154</v>
      </c>
      <c r="B452" s="77" t="s">
        <v>57</v>
      </c>
      <c r="C452" s="77" t="s">
        <v>155</v>
      </c>
      <c r="D452" s="82" t="s">
        <v>58</v>
      </c>
      <c r="E452" s="50"/>
      <c r="F452" s="50"/>
      <c r="G452" s="50"/>
      <c r="H452" s="42">
        <v>0</v>
      </c>
      <c r="I452" s="37"/>
      <c r="J452" s="29"/>
      <c r="K452" s="12"/>
    </row>
    <row r="453" spans="1:11" ht="13.6">
      <c r="A453" s="77" t="s">
        <v>154</v>
      </c>
      <c r="B453" s="77" t="s">
        <v>59</v>
      </c>
      <c r="C453" s="77" t="s">
        <v>155</v>
      </c>
      <c r="D453" s="82" t="s">
        <v>60</v>
      </c>
      <c r="E453" s="50"/>
      <c r="F453" s="50"/>
      <c r="G453" s="50"/>
      <c r="H453" s="42">
        <v>0</v>
      </c>
      <c r="I453" s="37"/>
      <c r="J453" s="29"/>
      <c r="K453" s="12"/>
    </row>
    <row r="454" spans="1:11" ht="13.6">
      <c r="A454" s="77" t="s">
        <v>154</v>
      </c>
      <c r="B454" s="77" t="s">
        <v>92</v>
      </c>
      <c r="C454" s="77" t="s">
        <v>155</v>
      </c>
      <c r="D454" s="82" t="s">
        <v>93</v>
      </c>
      <c r="E454" s="50"/>
      <c r="F454" s="50"/>
      <c r="G454" s="50"/>
      <c r="H454" s="42">
        <v>0</v>
      </c>
      <c r="I454" s="37"/>
      <c r="J454" s="29"/>
      <c r="K454" s="12"/>
    </row>
    <row r="455" spans="1:11" ht="13.6">
      <c r="A455" s="77" t="s">
        <v>156</v>
      </c>
      <c r="B455" s="77" t="s">
        <v>54</v>
      </c>
      <c r="C455" s="77" t="s">
        <v>155</v>
      </c>
      <c r="D455" s="82" t="s">
        <v>56</v>
      </c>
      <c r="E455" s="50"/>
      <c r="F455" s="50"/>
      <c r="G455" s="50"/>
      <c r="H455" s="42">
        <v>0</v>
      </c>
      <c r="I455" s="37"/>
      <c r="J455" s="29"/>
      <c r="K455" s="12"/>
    </row>
    <row r="456" spans="1:11" ht="13.6">
      <c r="A456" s="77" t="s">
        <v>156</v>
      </c>
      <c r="B456" s="77" t="s">
        <v>57</v>
      </c>
      <c r="C456" s="77" t="s">
        <v>155</v>
      </c>
      <c r="D456" s="82" t="s">
        <v>58</v>
      </c>
      <c r="E456" s="50"/>
      <c r="F456" s="50"/>
      <c r="G456" s="50"/>
      <c r="H456" s="42">
        <v>0</v>
      </c>
      <c r="I456" s="37"/>
      <c r="J456" s="29"/>
      <c r="K456" s="12"/>
    </row>
    <row r="457" spans="1:11" ht="13.6">
      <c r="A457" s="77" t="s">
        <v>156</v>
      </c>
      <c r="B457" s="77" t="s">
        <v>59</v>
      </c>
      <c r="C457" s="77" t="s">
        <v>155</v>
      </c>
      <c r="D457" s="82" t="s">
        <v>60</v>
      </c>
      <c r="E457" s="50"/>
      <c r="F457" s="50"/>
      <c r="G457" s="50"/>
      <c r="H457" s="42">
        <v>0</v>
      </c>
      <c r="I457" s="37"/>
      <c r="J457" s="29"/>
      <c r="K457" s="12"/>
    </row>
    <row r="458" spans="1:11" ht="13.6">
      <c r="A458" s="77" t="s">
        <v>156</v>
      </c>
      <c r="B458" s="77" t="s">
        <v>92</v>
      </c>
      <c r="C458" s="77" t="s">
        <v>155</v>
      </c>
      <c r="D458" s="82" t="s">
        <v>93</v>
      </c>
      <c r="E458" s="50"/>
      <c r="F458" s="50"/>
      <c r="G458" s="50"/>
      <c r="H458" s="42">
        <v>0</v>
      </c>
      <c r="I458" s="37"/>
      <c r="J458" s="29"/>
      <c r="K458" s="12"/>
    </row>
    <row r="459" spans="1:11" ht="13.6">
      <c r="A459" s="77" t="s">
        <v>157</v>
      </c>
      <c r="B459" s="77" t="s">
        <v>54</v>
      </c>
      <c r="C459" s="77" t="s">
        <v>155</v>
      </c>
      <c r="D459" s="82" t="s">
        <v>56</v>
      </c>
      <c r="E459" s="50"/>
      <c r="F459" s="50"/>
      <c r="G459" s="50"/>
      <c r="H459" s="42">
        <v>0</v>
      </c>
      <c r="I459" s="37"/>
      <c r="J459" s="29"/>
      <c r="K459" s="12"/>
    </row>
    <row r="460" spans="1:11" ht="13.6">
      <c r="A460" s="77" t="s">
        <v>157</v>
      </c>
      <c r="B460" s="77" t="s">
        <v>57</v>
      </c>
      <c r="C460" s="77" t="s">
        <v>155</v>
      </c>
      <c r="D460" s="82" t="s">
        <v>58</v>
      </c>
      <c r="E460" s="50"/>
      <c r="F460" s="50"/>
      <c r="G460" s="50"/>
      <c r="H460" s="42">
        <v>0</v>
      </c>
      <c r="I460" s="37"/>
      <c r="J460" s="29"/>
      <c r="K460" s="12"/>
    </row>
    <row r="461" spans="1:11" ht="13.6">
      <c r="A461" s="77" t="s">
        <v>157</v>
      </c>
      <c r="B461" s="77" t="s">
        <v>59</v>
      </c>
      <c r="C461" s="77" t="s">
        <v>155</v>
      </c>
      <c r="D461" s="82" t="s">
        <v>60</v>
      </c>
      <c r="E461" s="50"/>
      <c r="F461" s="50"/>
      <c r="G461" s="50"/>
      <c r="H461" s="42">
        <v>0</v>
      </c>
      <c r="I461" s="37"/>
      <c r="J461" s="29"/>
      <c r="K461" s="12"/>
    </row>
    <row r="462" spans="1:11" ht="13.6">
      <c r="A462" s="77" t="s">
        <v>157</v>
      </c>
      <c r="B462" s="77" t="s">
        <v>92</v>
      </c>
      <c r="C462" s="77" t="s">
        <v>155</v>
      </c>
      <c r="D462" s="82" t="s">
        <v>93</v>
      </c>
      <c r="E462" s="50"/>
      <c r="F462" s="50"/>
      <c r="G462" s="50"/>
      <c r="H462" s="42">
        <v>0</v>
      </c>
      <c r="I462" s="37"/>
      <c r="J462" s="29"/>
      <c r="K462" s="12"/>
    </row>
    <row r="463" spans="1:11" ht="13.6">
      <c r="A463" s="77" t="s">
        <v>158</v>
      </c>
      <c r="B463" s="77" t="s">
        <v>54</v>
      </c>
      <c r="C463" s="77" t="s">
        <v>155</v>
      </c>
      <c r="D463" s="82" t="s">
        <v>56</v>
      </c>
      <c r="E463" s="50"/>
      <c r="F463" s="50"/>
      <c r="G463" s="50"/>
      <c r="H463" s="42">
        <v>0</v>
      </c>
      <c r="I463" s="37"/>
      <c r="J463" s="29"/>
      <c r="K463" s="12"/>
    </row>
    <row r="464" spans="1:11" ht="13.6">
      <c r="A464" s="77" t="s">
        <v>158</v>
      </c>
      <c r="B464" s="77" t="s">
        <v>57</v>
      </c>
      <c r="C464" s="77" t="s">
        <v>155</v>
      </c>
      <c r="D464" s="82" t="s">
        <v>58</v>
      </c>
      <c r="E464" s="50"/>
      <c r="F464" s="50"/>
      <c r="G464" s="50"/>
      <c r="H464" s="42">
        <v>0</v>
      </c>
      <c r="I464" s="37"/>
      <c r="J464" s="29"/>
      <c r="K464" s="12"/>
    </row>
    <row r="465" spans="1:11" ht="13.6">
      <c r="A465" s="77" t="s">
        <v>158</v>
      </c>
      <c r="B465" s="77" t="s">
        <v>59</v>
      </c>
      <c r="C465" s="77" t="s">
        <v>155</v>
      </c>
      <c r="D465" s="82" t="s">
        <v>60</v>
      </c>
      <c r="E465" s="50"/>
      <c r="F465" s="50"/>
      <c r="G465" s="50"/>
      <c r="H465" s="42">
        <v>0</v>
      </c>
      <c r="I465" s="37"/>
      <c r="J465" s="29"/>
      <c r="K465" s="12"/>
    </row>
    <row r="466" spans="1:11" ht="13.6">
      <c r="A466" s="77" t="s">
        <v>158</v>
      </c>
      <c r="B466" s="77" t="s">
        <v>92</v>
      </c>
      <c r="C466" s="77" t="s">
        <v>155</v>
      </c>
      <c r="D466" s="82" t="s">
        <v>93</v>
      </c>
      <c r="E466" s="50"/>
      <c r="F466" s="50"/>
      <c r="G466" s="50"/>
      <c r="H466" s="42">
        <v>0</v>
      </c>
      <c r="I466" s="37"/>
      <c r="J466" s="29"/>
      <c r="K466" s="12"/>
    </row>
    <row r="467" spans="1:11" ht="13.6">
      <c r="A467" s="77" t="s">
        <v>159</v>
      </c>
      <c r="B467" s="77" t="s">
        <v>54</v>
      </c>
      <c r="C467" s="77" t="s">
        <v>155</v>
      </c>
      <c r="D467" s="82" t="s">
        <v>56</v>
      </c>
      <c r="E467" s="50"/>
      <c r="F467" s="50"/>
      <c r="G467" s="50"/>
      <c r="H467" s="42">
        <v>0</v>
      </c>
      <c r="I467" s="37"/>
      <c r="J467" s="29"/>
      <c r="K467" s="12"/>
    </row>
    <row r="468" spans="1:11" ht="13.6">
      <c r="A468" s="77" t="s">
        <v>159</v>
      </c>
      <c r="B468" s="77" t="s">
        <v>57</v>
      </c>
      <c r="C468" s="77" t="s">
        <v>155</v>
      </c>
      <c r="D468" s="82" t="s">
        <v>58</v>
      </c>
      <c r="E468" s="50"/>
      <c r="F468" s="50"/>
      <c r="G468" s="50"/>
      <c r="H468" s="42">
        <v>0</v>
      </c>
      <c r="I468" s="37"/>
      <c r="J468" s="29"/>
      <c r="K468" s="12"/>
    </row>
    <row r="469" spans="1:11" ht="13.6">
      <c r="A469" s="77" t="s">
        <v>159</v>
      </c>
      <c r="B469" s="77" t="s">
        <v>59</v>
      </c>
      <c r="C469" s="77" t="s">
        <v>155</v>
      </c>
      <c r="D469" s="82" t="s">
        <v>60</v>
      </c>
      <c r="E469" s="50"/>
      <c r="F469" s="50"/>
      <c r="G469" s="50"/>
      <c r="H469" s="42">
        <v>0</v>
      </c>
      <c r="I469" s="37"/>
      <c r="J469" s="29"/>
      <c r="K469" s="12"/>
    </row>
    <row r="470" spans="1:11" ht="13.6">
      <c r="A470" s="77" t="s">
        <v>159</v>
      </c>
      <c r="B470" s="77" t="s">
        <v>92</v>
      </c>
      <c r="C470" s="77" t="s">
        <v>155</v>
      </c>
      <c r="D470" s="82" t="s">
        <v>93</v>
      </c>
      <c r="E470" s="50"/>
      <c r="F470" s="50"/>
      <c r="G470" s="50"/>
      <c r="H470" s="42">
        <v>0</v>
      </c>
      <c r="I470" s="37"/>
      <c r="J470" s="29"/>
      <c r="K470" s="12"/>
    </row>
    <row r="471" spans="1:11" ht="13.6">
      <c r="A471" s="77" t="s">
        <v>160</v>
      </c>
      <c r="B471" s="77" t="s">
        <v>54</v>
      </c>
      <c r="C471" s="77" t="s">
        <v>155</v>
      </c>
      <c r="D471" s="82" t="s">
        <v>56</v>
      </c>
      <c r="E471" s="50"/>
      <c r="F471" s="50"/>
      <c r="G471" s="50"/>
      <c r="H471" s="42">
        <v>0</v>
      </c>
      <c r="I471" s="37"/>
      <c r="J471" s="29"/>
      <c r="K471" s="12"/>
    </row>
    <row r="472" spans="1:11" ht="13.6">
      <c r="A472" s="77" t="s">
        <v>160</v>
      </c>
      <c r="B472" s="77" t="s">
        <v>57</v>
      </c>
      <c r="C472" s="77" t="s">
        <v>155</v>
      </c>
      <c r="D472" s="82" t="s">
        <v>58</v>
      </c>
      <c r="E472" s="50"/>
      <c r="F472" s="50"/>
      <c r="G472" s="50"/>
      <c r="H472" s="42">
        <v>0</v>
      </c>
      <c r="I472" s="37"/>
      <c r="J472" s="29"/>
      <c r="K472" s="12"/>
    </row>
    <row r="473" spans="1:11" ht="13.6">
      <c r="A473" s="77" t="s">
        <v>160</v>
      </c>
      <c r="B473" s="77" t="s">
        <v>59</v>
      </c>
      <c r="C473" s="77" t="s">
        <v>155</v>
      </c>
      <c r="D473" s="82" t="s">
        <v>60</v>
      </c>
      <c r="E473" s="50"/>
      <c r="F473" s="50"/>
      <c r="G473" s="50"/>
      <c r="H473" s="42">
        <v>0</v>
      </c>
      <c r="I473" s="37"/>
      <c r="J473" s="29"/>
      <c r="K473" s="12"/>
    </row>
    <row r="474" spans="1:11" ht="13.6">
      <c r="A474" s="77" t="s">
        <v>160</v>
      </c>
      <c r="B474" s="77" t="s">
        <v>92</v>
      </c>
      <c r="C474" s="77" t="s">
        <v>155</v>
      </c>
      <c r="D474" s="82" t="s">
        <v>93</v>
      </c>
      <c r="E474" s="50"/>
      <c r="F474" s="50"/>
      <c r="G474" s="50"/>
      <c r="H474" s="42">
        <v>0</v>
      </c>
      <c r="I474" s="37"/>
      <c r="J474" s="29"/>
      <c r="K474" s="12"/>
    </row>
    <row r="475" spans="1:11" ht="13.6">
      <c r="A475" s="77" t="s">
        <v>161</v>
      </c>
      <c r="B475" s="77" t="s">
        <v>54</v>
      </c>
      <c r="C475" s="77" t="s">
        <v>155</v>
      </c>
      <c r="D475" s="82" t="s">
        <v>56</v>
      </c>
      <c r="E475" s="50"/>
      <c r="F475" s="50"/>
      <c r="G475" s="50"/>
      <c r="H475" s="42">
        <v>0</v>
      </c>
      <c r="I475" s="37"/>
      <c r="J475" s="29"/>
      <c r="K475" s="12"/>
    </row>
    <row r="476" spans="1:11" ht="13.6">
      <c r="A476" s="77" t="s">
        <v>161</v>
      </c>
      <c r="B476" s="77" t="s">
        <v>57</v>
      </c>
      <c r="C476" s="77" t="s">
        <v>155</v>
      </c>
      <c r="D476" s="82" t="s">
        <v>58</v>
      </c>
      <c r="E476" s="50"/>
      <c r="F476" s="50"/>
      <c r="G476" s="50"/>
      <c r="H476" s="42">
        <v>0</v>
      </c>
      <c r="I476" s="37"/>
      <c r="J476" s="29"/>
      <c r="K476" s="12"/>
    </row>
    <row r="477" spans="1:11" ht="13.6">
      <c r="A477" s="77" t="s">
        <v>161</v>
      </c>
      <c r="B477" s="77" t="s">
        <v>59</v>
      </c>
      <c r="C477" s="77" t="s">
        <v>155</v>
      </c>
      <c r="D477" s="82" t="s">
        <v>60</v>
      </c>
      <c r="E477" s="50"/>
      <c r="F477" s="50"/>
      <c r="G477" s="50"/>
      <c r="H477" s="42">
        <v>0</v>
      </c>
      <c r="I477" s="37"/>
      <c r="J477" s="29"/>
      <c r="K477" s="12"/>
    </row>
    <row r="478" spans="1:11" ht="13.6">
      <c r="A478" s="77" t="s">
        <v>161</v>
      </c>
      <c r="B478" s="77" t="s">
        <v>92</v>
      </c>
      <c r="C478" s="77" t="s">
        <v>155</v>
      </c>
      <c r="D478" s="82" t="s">
        <v>93</v>
      </c>
      <c r="E478" s="50"/>
      <c r="F478" s="50"/>
      <c r="G478" s="50"/>
      <c r="H478" s="42">
        <v>0</v>
      </c>
      <c r="I478" s="37"/>
      <c r="J478" s="29"/>
      <c r="K478" s="12"/>
    </row>
    <row r="479" spans="1:11" ht="13.6">
      <c r="A479" s="77" t="s">
        <v>162</v>
      </c>
      <c r="B479" s="77" t="s">
        <v>54</v>
      </c>
      <c r="C479" s="77" t="s">
        <v>155</v>
      </c>
      <c r="D479" s="82" t="s">
        <v>56</v>
      </c>
      <c r="E479" s="50"/>
      <c r="F479" s="50"/>
      <c r="G479" s="50"/>
      <c r="H479" s="42">
        <v>0</v>
      </c>
      <c r="I479" s="37"/>
      <c r="J479" s="29"/>
      <c r="K479" s="12"/>
    </row>
    <row r="480" spans="1:11" ht="13.6">
      <c r="A480" s="77" t="s">
        <v>162</v>
      </c>
      <c r="B480" s="77" t="s">
        <v>57</v>
      </c>
      <c r="C480" s="77" t="s">
        <v>155</v>
      </c>
      <c r="D480" s="82" t="s">
        <v>58</v>
      </c>
      <c r="E480" s="50"/>
      <c r="F480" s="50"/>
      <c r="G480" s="50"/>
      <c r="H480" s="42">
        <v>0</v>
      </c>
      <c r="I480" s="37"/>
      <c r="J480" s="29"/>
      <c r="K480" s="12"/>
    </row>
    <row r="481" spans="1:11" ht="13.6">
      <c r="A481" s="77" t="s">
        <v>162</v>
      </c>
      <c r="B481" s="77" t="s">
        <v>59</v>
      </c>
      <c r="C481" s="77" t="s">
        <v>155</v>
      </c>
      <c r="D481" s="82" t="s">
        <v>60</v>
      </c>
      <c r="E481" s="50"/>
      <c r="F481" s="50"/>
      <c r="G481" s="50"/>
      <c r="H481" s="42">
        <v>0</v>
      </c>
      <c r="I481" s="37"/>
      <c r="J481" s="29"/>
      <c r="K481" s="12"/>
    </row>
    <row r="482" spans="1:11" ht="13.6">
      <c r="A482" s="77" t="s">
        <v>162</v>
      </c>
      <c r="B482" s="77" t="s">
        <v>92</v>
      </c>
      <c r="C482" s="77" t="s">
        <v>155</v>
      </c>
      <c r="D482" s="82" t="s">
        <v>93</v>
      </c>
      <c r="E482" s="50"/>
      <c r="F482" s="50"/>
      <c r="G482" s="50"/>
      <c r="H482" s="42">
        <v>0</v>
      </c>
      <c r="I482" s="37"/>
      <c r="J482" s="29"/>
      <c r="K482" s="12"/>
    </row>
    <row r="483" spans="1:11" ht="13.6">
      <c r="A483" s="77" t="s">
        <v>163</v>
      </c>
      <c r="B483" s="77" t="s">
        <v>54</v>
      </c>
      <c r="C483" s="77" t="s">
        <v>155</v>
      </c>
      <c r="D483" s="82" t="s">
        <v>56</v>
      </c>
      <c r="E483" s="50"/>
      <c r="F483" s="50"/>
      <c r="G483" s="50"/>
      <c r="H483" s="42">
        <v>0</v>
      </c>
      <c r="I483" s="37"/>
      <c r="J483" s="29"/>
      <c r="K483" s="12"/>
    </row>
    <row r="484" spans="1:11" ht="13.6">
      <c r="A484" s="77" t="s">
        <v>163</v>
      </c>
      <c r="B484" s="77" t="s">
        <v>57</v>
      </c>
      <c r="C484" s="77" t="s">
        <v>155</v>
      </c>
      <c r="D484" s="82" t="s">
        <v>58</v>
      </c>
      <c r="E484" s="50"/>
      <c r="F484" s="50"/>
      <c r="G484" s="50"/>
      <c r="H484" s="42">
        <v>0</v>
      </c>
      <c r="I484" s="37"/>
      <c r="J484" s="29"/>
      <c r="K484" s="12"/>
    </row>
    <row r="485" spans="1:11" ht="13.6">
      <c r="A485" s="77" t="s">
        <v>163</v>
      </c>
      <c r="B485" s="77" t="s">
        <v>59</v>
      </c>
      <c r="C485" s="77" t="s">
        <v>155</v>
      </c>
      <c r="D485" s="82" t="s">
        <v>60</v>
      </c>
      <c r="E485" s="50"/>
      <c r="F485" s="50"/>
      <c r="G485" s="50"/>
      <c r="H485" s="42">
        <v>0</v>
      </c>
      <c r="I485" s="37"/>
      <c r="J485" s="29"/>
      <c r="K485" s="12"/>
    </row>
    <row r="486" spans="1:11" ht="13.6">
      <c r="A486" s="77" t="s">
        <v>163</v>
      </c>
      <c r="B486" s="77" t="s">
        <v>92</v>
      </c>
      <c r="C486" s="77" t="s">
        <v>155</v>
      </c>
      <c r="D486" s="82" t="s">
        <v>93</v>
      </c>
      <c r="E486" s="50"/>
      <c r="F486" s="50"/>
      <c r="G486" s="50"/>
      <c r="H486" s="42">
        <v>0</v>
      </c>
      <c r="I486" s="37"/>
      <c r="J486" s="29"/>
      <c r="K486" s="12"/>
    </row>
    <row r="487" spans="1:11" ht="13.6">
      <c r="A487" s="77" t="s">
        <v>164</v>
      </c>
      <c r="B487" s="77" t="s">
        <v>54</v>
      </c>
      <c r="C487" s="77" t="s">
        <v>155</v>
      </c>
      <c r="D487" s="82" t="s">
        <v>56</v>
      </c>
      <c r="E487" s="50"/>
      <c r="F487" s="50"/>
      <c r="G487" s="50"/>
      <c r="H487" s="42">
        <v>0</v>
      </c>
      <c r="I487" s="37"/>
      <c r="J487" s="29"/>
      <c r="K487" s="12"/>
    </row>
    <row r="488" spans="1:11" ht="13.6">
      <c r="A488" s="77" t="s">
        <v>164</v>
      </c>
      <c r="B488" s="77" t="s">
        <v>57</v>
      </c>
      <c r="C488" s="77" t="s">
        <v>155</v>
      </c>
      <c r="D488" s="82" t="s">
        <v>58</v>
      </c>
      <c r="E488" s="50"/>
      <c r="F488" s="50"/>
      <c r="G488" s="50"/>
      <c r="H488" s="42">
        <v>0</v>
      </c>
      <c r="I488" s="37"/>
      <c r="J488" s="29"/>
      <c r="K488" s="12"/>
    </row>
    <row r="489" spans="1:11" ht="13.6">
      <c r="A489" s="77" t="s">
        <v>164</v>
      </c>
      <c r="B489" s="77" t="s">
        <v>59</v>
      </c>
      <c r="C489" s="77" t="s">
        <v>155</v>
      </c>
      <c r="D489" s="82" t="s">
        <v>60</v>
      </c>
      <c r="E489" s="50"/>
      <c r="F489" s="50"/>
      <c r="G489" s="50"/>
      <c r="H489" s="42">
        <v>0</v>
      </c>
      <c r="I489" s="37"/>
      <c r="J489" s="29"/>
      <c r="K489" s="12"/>
    </row>
    <row r="490" spans="1:11" ht="13.6">
      <c r="A490" s="77" t="s">
        <v>164</v>
      </c>
      <c r="B490" s="77" t="s">
        <v>92</v>
      </c>
      <c r="C490" s="77" t="s">
        <v>155</v>
      </c>
      <c r="D490" s="82" t="s">
        <v>93</v>
      </c>
      <c r="E490" s="50"/>
      <c r="F490" s="50"/>
      <c r="G490" s="50"/>
      <c r="H490" s="42">
        <v>0</v>
      </c>
      <c r="I490" s="37"/>
      <c r="J490" s="29"/>
      <c r="K490" s="12"/>
    </row>
    <row r="491" spans="1:11" ht="13.6">
      <c r="A491" s="77" t="s">
        <v>165</v>
      </c>
      <c r="B491" s="77" t="s">
        <v>54</v>
      </c>
      <c r="C491" s="77" t="s">
        <v>155</v>
      </c>
      <c r="D491" s="82" t="s">
        <v>56</v>
      </c>
      <c r="E491" s="50"/>
      <c r="F491" s="50"/>
      <c r="G491" s="50"/>
      <c r="H491" s="42">
        <v>0</v>
      </c>
      <c r="I491" s="37"/>
      <c r="J491" s="29"/>
      <c r="K491" s="12"/>
    </row>
    <row r="492" spans="1:11" ht="13.6">
      <c r="A492" s="77" t="s">
        <v>165</v>
      </c>
      <c r="B492" s="77" t="s">
        <v>57</v>
      </c>
      <c r="C492" s="77" t="s">
        <v>155</v>
      </c>
      <c r="D492" s="82" t="s">
        <v>58</v>
      </c>
      <c r="E492" s="50"/>
      <c r="F492" s="50"/>
      <c r="G492" s="50"/>
      <c r="H492" s="42">
        <v>0</v>
      </c>
      <c r="I492" s="37"/>
      <c r="J492" s="29"/>
      <c r="K492" s="12"/>
    </row>
    <row r="493" spans="1:11" ht="13.6">
      <c r="A493" s="77" t="s">
        <v>165</v>
      </c>
      <c r="B493" s="77" t="s">
        <v>59</v>
      </c>
      <c r="C493" s="77" t="s">
        <v>155</v>
      </c>
      <c r="D493" s="82" t="s">
        <v>60</v>
      </c>
      <c r="E493" s="50"/>
      <c r="F493" s="50"/>
      <c r="G493" s="50"/>
      <c r="H493" s="42">
        <v>0</v>
      </c>
      <c r="I493" s="37"/>
      <c r="J493" s="29"/>
      <c r="K493" s="12"/>
    </row>
    <row r="494" spans="1:11" ht="13.6">
      <c r="A494" s="77" t="s">
        <v>165</v>
      </c>
      <c r="B494" s="77" t="s">
        <v>92</v>
      </c>
      <c r="C494" s="77" t="s">
        <v>155</v>
      </c>
      <c r="D494" s="82" t="s">
        <v>93</v>
      </c>
      <c r="E494" s="50"/>
      <c r="F494" s="50"/>
      <c r="G494" s="50"/>
      <c r="H494" s="42">
        <v>0</v>
      </c>
      <c r="I494" s="37"/>
      <c r="J494" s="29"/>
      <c r="K494" s="12"/>
    </row>
    <row r="495" spans="1:11" ht="13.6">
      <c r="A495" s="77" t="s">
        <v>166</v>
      </c>
      <c r="B495" s="77" t="s">
        <v>54</v>
      </c>
      <c r="C495" s="77" t="s">
        <v>155</v>
      </c>
      <c r="D495" s="82" t="s">
        <v>56</v>
      </c>
      <c r="E495" s="50"/>
      <c r="F495" s="50"/>
      <c r="G495" s="50"/>
      <c r="H495" s="42">
        <v>0</v>
      </c>
      <c r="I495" s="37"/>
      <c r="J495" s="29"/>
      <c r="K495" s="12"/>
    </row>
    <row r="496" spans="1:11" ht="13.6">
      <c r="A496" s="77" t="s">
        <v>166</v>
      </c>
      <c r="B496" s="77" t="s">
        <v>57</v>
      </c>
      <c r="C496" s="77" t="s">
        <v>155</v>
      </c>
      <c r="D496" s="82" t="s">
        <v>58</v>
      </c>
      <c r="E496" s="50"/>
      <c r="F496" s="50"/>
      <c r="G496" s="50"/>
      <c r="H496" s="42">
        <v>0</v>
      </c>
      <c r="I496" s="37"/>
      <c r="J496" s="29"/>
      <c r="K496" s="12"/>
    </row>
    <row r="497" spans="1:11" ht="13.6">
      <c r="A497" s="77" t="s">
        <v>166</v>
      </c>
      <c r="B497" s="77" t="s">
        <v>59</v>
      </c>
      <c r="C497" s="77" t="s">
        <v>155</v>
      </c>
      <c r="D497" s="82" t="s">
        <v>60</v>
      </c>
      <c r="E497" s="50"/>
      <c r="F497" s="50"/>
      <c r="G497" s="50"/>
      <c r="H497" s="42">
        <v>0</v>
      </c>
      <c r="I497" s="37"/>
      <c r="J497" s="29"/>
      <c r="K497" s="12"/>
    </row>
    <row r="498" spans="1:11" ht="13.6">
      <c r="A498" s="77" t="s">
        <v>166</v>
      </c>
      <c r="B498" s="77" t="s">
        <v>92</v>
      </c>
      <c r="C498" s="77" t="s">
        <v>155</v>
      </c>
      <c r="D498" s="82" t="s">
        <v>93</v>
      </c>
      <c r="E498" s="50"/>
      <c r="F498" s="50"/>
      <c r="G498" s="50"/>
      <c r="H498" s="42">
        <v>0</v>
      </c>
      <c r="I498" s="37"/>
      <c r="J498" s="29"/>
      <c r="K498" s="12"/>
    </row>
    <row r="499" spans="1:11" ht="13.6">
      <c r="A499" s="77" t="s">
        <v>167</v>
      </c>
      <c r="B499" s="77" t="s">
        <v>54</v>
      </c>
      <c r="C499" s="77" t="s">
        <v>155</v>
      </c>
      <c r="D499" s="82" t="s">
        <v>56</v>
      </c>
      <c r="E499" s="50"/>
      <c r="F499" s="50"/>
      <c r="G499" s="50"/>
      <c r="H499" s="42">
        <v>0</v>
      </c>
      <c r="I499" s="37"/>
      <c r="J499" s="29"/>
      <c r="K499" s="12"/>
    </row>
    <row r="500" spans="1:11" ht="13.6">
      <c r="A500" s="77" t="s">
        <v>167</v>
      </c>
      <c r="B500" s="77" t="s">
        <v>57</v>
      </c>
      <c r="C500" s="77" t="s">
        <v>155</v>
      </c>
      <c r="D500" s="82" t="s">
        <v>58</v>
      </c>
      <c r="E500" s="50"/>
      <c r="F500" s="50"/>
      <c r="G500" s="50"/>
      <c r="H500" s="42">
        <v>0</v>
      </c>
      <c r="I500" s="37"/>
      <c r="J500" s="29"/>
      <c r="K500" s="12"/>
    </row>
    <row r="501" spans="1:11" ht="13.6">
      <c r="A501" s="77" t="s">
        <v>167</v>
      </c>
      <c r="B501" s="77" t="s">
        <v>59</v>
      </c>
      <c r="C501" s="77" t="s">
        <v>155</v>
      </c>
      <c r="D501" s="82" t="s">
        <v>60</v>
      </c>
      <c r="E501" s="50"/>
      <c r="F501" s="50"/>
      <c r="G501" s="50"/>
      <c r="H501" s="42">
        <v>0</v>
      </c>
      <c r="I501" s="37"/>
      <c r="J501" s="29"/>
      <c r="K501" s="12"/>
    </row>
    <row r="502" spans="1:11" ht="13.6">
      <c r="A502" s="77" t="s">
        <v>167</v>
      </c>
      <c r="B502" s="77" t="s">
        <v>92</v>
      </c>
      <c r="C502" s="77" t="s">
        <v>155</v>
      </c>
      <c r="D502" s="82" t="s">
        <v>93</v>
      </c>
      <c r="E502" s="50"/>
      <c r="F502" s="50"/>
      <c r="G502" s="50"/>
      <c r="H502" s="42">
        <v>0</v>
      </c>
      <c r="I502" s="37"/>
      <c r="J502" s="29"/>
      <c r="K502" s="12"/>
    </row>
    <row r="503" spans="1:11" ht="13.6">
      <c r="A503" s="77" t="s">
        <v>168</v>
      </c>
      <c r="B503" s="77" t="s">
        <v>92</v>
      </c>
      <c r="C503" s="77" t="s">
        <v>155</v>
      </c>
      <c r="D503" s="82" t="s">
        <v>93</v>
      </c>
      <c r="E503" s="50"/>
      <c r="F503" s="50"/>
      <c r="G503" s="50"/>
      <c r="H503" s="42">
        <v>0</v>
      </c>
      <c r="I503" s="37"/>
      <c r="J503" s="29"/>
      <c r="K503" s="12"/>
    </row>
    <row r="504" spans="1:11" ht="13.6">
      <c r="A504" s="77" t="s">
        <v>169</v>
      </c>
      <c r="B504" s="77" t="s">
        <v>54</v>
      </c>
      <c r="C504" s="77" t="s">
        <v>155</v>
      </c>
      <c r="D504" s="82" t="s">
        <v>56</v>
      </c>
      <c r="E504" s="50"/>
      <c r="F504" s="50"/>
      <c r="G504" s="50"/>
      <c r="H504" s="42">
        <v>0</v>
      </c>
      <c r="I504" s="37"/>
      <c r="J504" s="29"/>
      <c r="K504" s="12"/>
    </row>
    <row r="505" spans="1:11" ht="13.6">
      <c r="A505" s="77" t="s">
        <v>170</v>
      </c>
      <c r="B505" s="77" t="s">
        <v>108</v>
      </c>
      <c r="C505" s="77" t="s">
        <v>171</v>
      </c>
      <c r="D505" s="82" t="s">
        <v>109</v>
      </c>
      <c r="E505" s="50"/>
      <c r="F505" s="50"/>
      <c r="G505" s="50"/>
      <c r="H505" s="42">
        <v>0</v>
      </c>
      <c r="I505" s="37"/>
      <c r="J505" s="29"/>
      <c r="K505" s="12"/>
    </row>
    <row r="506" spans="1:11" ht="13.6">
      <c r="A506" s="77" t="s">
        <v>170</v>
      </c>
      <c r="B506" s="77" t="s">
        <v>110</v>
      </c>
      <c r="C506" s="77" t="s">
        <v>171</v>
      </c>
      <c r="D506" s="82" t="s">
        <v>111</v>
      </c>
      <c r="E506" s="50"/>
      <c r="F506" s="50"/>
      <c r="G506" s="50"/>
      <c r="H506" s="42">
        <v>0</v>
      </c>
      <c r="I506" s="37"/>
      <c r="J506" s="29"/>
      <c r="K506" s="12"/>
    </row>
    <row r="507" spans="1:11" ht="13.6">
      <c r="A507" s="77" t="s">
        <v>170</v>
      </c>
      <c r="B507" s="77" t="s">
        <v>64</v>
      </c>
      <c r="C507" s="77" t="s">
        <v>171</v>
      </c>
      <c r="D507" s="82" t="s">
        <v>65</v>
      </c>
      <c r="E507" s="50"/>
      <c r="F507" s="50"/>
      <c r="G507" s="50"/>
      <c r="H507" s="42">
        <v>0</v>
      </c>
      <c r="I507" s="37"/>
      <c r="J507" s="29"/>
      <c r="K507" s="12"/>
    </row>
    <row r="508" spans="1:11" ht="13.6">
      <c r="A508" s="77" t="s">
        <v>170</v>
      </c>
      <c r="B508" s="77" t="s">
        <v>66</v>
      </c>
      <c r="C508" s="77" t="s">
        <v>171</v>
      </c>
      <c r="D508" s="82" t="s">
        <v>67</v>
      </c>
      <c r="E508" s="50"/>
      <c r="F508" s="50"/>
      <c r="G508" s="50"/>
      <c r="H508" s="42">
        <v>0</v>
      </c>
      <c r="I508" s="37"/>
      <c r="J508" s="29"/>
      <c r="K508" s="12"/>
    </row>
    <row r="509" spans="1:11" ht="13.6">
      <c r="A509" s="77" t="s">
        <v>170</v>
      </c>
      <c r="B509" s="77" t="s">
        <v>68</v>
      </c>
      <c r="C509" s="77" t="s">
        <v>171</v>
      </c>
      <c r="D509" s="82" t="s">
        <v>69</v>
      </c>
      <c r="E509" s="50"/>
      <c r="F509" s="50"/>
      <c r="G509" s="50"/>
      <c r="H509" s="42">
        <v>0</v>
      </c>
      <c r="I509" s="37"/>
      <c r="J509" s="29"/>
      <c r="K509" s="12"/>
    </row>
    <row r="510" spans="1:11" ht="13.6">
      <c r="A510" s="77" t="s">
        <v>170</v>
      </c>
      <c r="B510" s="77" t="s">
        <v>70</v>
      </c>
      <c r="C510" s="77" t="s">
        <v>171</v>
      </c>
      <c r="D510" s="82" t="s">
        <v>71</v>
      </c>
      <c r="E510" s="50"/>
      <c r="F510" s="50"/>
      <c r="G510" s="50"/>
      <c r="H510" s="42">
        <v>0</v>
      </c>
      <c r="I510" s="37"/>
      <c r="J510" s="29"/>
      <c r="K510" s="12"/>
    </row>
    <row r="511" spans="1:11" ht="13.6">
      <c r="A511" s="77" t="s">
        <v>170</v>
      </c>
      <c r="B511" s="77" t="s">
        <v>72</v>
      </c>
      <c r="C511" s="77" t="s">
        <v>171</v>
      </c>
      <c r="D511" s="82" t="s">
        <v>73</v>
      </c>
      <c r="E511" s="50"/>
      <c r="F511" s="50"/>
      <c r="G511" s="50"/>
      <c r="H511" s="42">
        <v>0</v>
      </c>
      <c r="I511" s="37"/>
      <c r="J511" s="29"/>
      <c r="K511" s="12"/>
    </row>
    <row r="512" spans="1:11" ht="13.6">
      <c r="A512" s="77" t="s">
        <v>170</v>
      </c>
      <c r="B512" s="77" t="s">
        <v>74</v>
      </c>
      <c r="C512" s="77" t="s">
        <v>171</v>
      </c>
      <c r="D512" s="82" t="s">
        <v>75</v>
      </c>
      <c r="E512" s="50"/>
      <c r="F512" s="50"/>
      <c r="G512" s="50"/>
      <c r="H512" s="42">
        <v>0</v>
      </c>
      <c r="I512" s="37"/>
      <c r="J512" s="29"/>
      <c r="K512" s="12"/>
    </row>
    <row r="513" spans="1:11" ht="13.6">
      <c r="A513" s="77" t="s">
        <v>170</v>
      </c>
      <c r="B513" s="77" t="s">
        <v>76</v>
      </c>
      <c r="C513" s="77" t="s">
        <v>171</v>
      </c>
      <c r="D513" s="82" t="s">
        <v>77</v>
      </c>
      <c r="E513" s="50"/>
      <c r="F513" s="50"/>
      <c r="G513" s="50"/>
      <c r="H513" s="42">
        <v>0</v>
      </c>
      <c r="I513" s="37"/>
      <c r="J513" s="29"/>
      <c r="K513" s="12"/>
    </row>
    <row r="514" spans="1:11" ht="13.6">
      <c r="A514" s="77" t="s">
        <v>170</v>
      </c>
      <c r="B514" s="77" t="s">
        <v>78</v>
      </c>
      <c r="C514" s="77" t="s">
        <v>171</v>
      </c>
      <c r="D514" s="82" t="s">
        <v>79</v>
      </c>
      <c r="E514" s="50"/>
      <c r="F514" s="50"/>
      <c r="G514" s="50"/>
      <c r="H514" s="42">
        <v>0</v>
      </c>
      <c r="I514" s="37"/>
      <c r="J514" s="29"/>
      <c r="K514" s="12"/>
    </row>
    <row r="515" spans="1:11" ht="13.6">
      <c r="A515" s="77" t="s">
        <v>170</v>
      </c>
      <c r="B515" s="77" t="s">
        <v>80</v>
      </c>
      <c r="C515" s="77" t="s">
        <v>171</v>
      </c>
      <c r="D515" s="82" t="s">
        <v>81</v>
      </c>
      <c r="E515" s="50"/>
      <c r="F515" s="50"/>
      <c r="G515" s="50"/>
      <c r="H515" s="42">
        <v>0</v>
      </c>
      <c r="I515" s="37"/>
      <c r="J515" s="29"/>
      <c r="K515" s="12"/>
    </row>
    <row r="516" spans="1:11" ht="13.6">
      <c r="A516" s="77" t="s">
        <v>170</v>
      </c>
      <c r="B516" s="77" t="s">
        <v>82</v>
      </c>
      <c r="C516" s="77" t="s">
        <v>171</v>
      </c>
      <c r="D516" s="82" t="s">
        <v>83</v>
      </c>
      <c r="E516" s="50"/>
      <c r="F516" s="50"/>
      <c r="G516" s="50"/>
      <c r="H516" s="42">
        <v>0</v>
      </c>
      <c r="I516" s="37"/>
      <c r="J516" s="29"/>
      <c r="K516" s="12"/>
    </row>
    <row r="517" spans="1:11" ht="13.6">
      <c r="A517" s="77" t="s">
        <v>170</v>
      </c>
      <c r="B517" s="77" t="s">
        <v>84</v>
      </c>
      <c r="C517" s="77" t="s">
        <v>171</v>
      </c>
      <c r="D517" s="82" t="s">
        <v>85</v>
      </c>
      <c r="E517" s="50"/>
      <c r="F517" s="50"/>
      <c r="G517" s="50"/>
      <c r="H517" s="42">
        <v>0</v>
      </c>
      <c r="I517" s="37"/>
      <c r="J517" s="29"/>
      <c r="K517" s="12"/>
    </row>
    <row r="518" spans="1:11" ht="13.6">
      <c r="A518" s="77" t="s">
        <v>170</v>
      </c>
      <c r="B518" s="77" t="s">
        <v>86</v>
      </c>
      <c r="C518" s="77" t="s">
        <v>171</v>
      </c>
      <c r="D518" s="82" t="s">
        <v>87</v>
      </c>
      <c r="E518" s="50"/>
      <c r="F518" s="50"/>
      <c r="G518" s="50"/>
      <c r="H518" s="42">
        <v>0</v>
      </c>
      <c r="I518" s="37"/>
      <c r="J518" s="29"/>
      <c r="K518" s="12"/>
    </row>
    <row r="519" spans="1:11" ht="13.6">
      <c r="A519" s="77" t="s">
        <v>170</v>
      </c>
      <c r="B519" s="77" t="s">
        <v>88</v>
      </c>
      <c r="C519" s="77" t="s">
        <v>171</v>
      </c>
      <c r="D519" s="82" t="s">
        <v>89</v>
      </c>
      <c r="E519" s="50"/>
      <c r="F519" s="50"/>
      <c r="G519" s="50"/>
      <c r="H519" s="42">
        <v>0</v>
      </c>
      <c r="I519" s="37"/>
      <c r="J519" s="29"/>
      <c r="K519" s="12"/>
    </row>
    <row r="520" spans="1:11" ht="13.6">
      <c r="A520" s="77" t="s">
        <v>170</v>
      </c>
      <c r="B520" s="77" t="s">
        <v>90</v>
      </c>
      <c r="C520" s="77" t="s">
        <v>171</v>
      </c>
      <c r="D520" s="82" t="s">
        <v>91</v>
      </c>
      <c r="E520" s="50"/>
      <c r="F520" s="50"/>
      <c r="G520" s="50"/>
      <c r="H520" s="42">
        <v>0</v>
      </c>
      <c r="I520" s="37"/>
      <c r="J520" s="29"/>
      <c r="K520" s="12"/>
    </row>
    <row r="521" spans="1:11" ht="13.6">
      <c r="A521" s="77" t="s">
        <v>170</v>
      </c>
      <c r="B521" s="77" t="s">
        <v>54</v>
      </c>
      <c r="C521" s="77" t="s">
        <v>171</v>
      </c>
      <c r="D521" s="82" t="s">
        <v>56</v>
      </c>
      <c r="E521" s="50"/>
      <c r="F521" s="50"/>
      <c r="G521" s="50"/>
      <c r="H521" s="42">
        <v>0</v>
      </c>
      <c r="I521" s="37"/>
      <c r="J521" s="29"/>
      <c r="K521" s="12"/>
    </row>
    <row r="522" spans="1:11" ht="13.6">
      <c r="A522" s="77" t="s">
        <v>143</v>
      </c>
      <c r="B522" s="77" t="s">
        <v>108</v>
      </c>
      <c r="C522" s="77" t="s">
        <v>171</v>
      </c>
      <c r="D522" s="82" t="s">
        <v>109</v>
      </c>
      <c r="E522" s="50"/>
      <c r="F522" s="50"/>
      <c r="G522" s="50"/>
      <c r="H522" s="42">
        <v>0</v>
      </c>
      <c r="I522" s="37"/>
      <c r="J522" s="29"/>
      <c r="K522" s="12"/>
    </row>
    <row r="523" spans="1:11" ht="13.6">
      <c r="A523" s="77" t="s">
        <v>143</v>
      </c>
      <c r="B523" s="77" t="s">
        <v>110</v>
      </c>
      <c r="C523" s="77" t="s">
        <v>171</v>
      </c>
      <c r="D523" s="82" t="s">
        <v>111</v>
      </c>
      <c r="E523" s="50"/>
      <c r="F523" s="50"/>
      <c r="G523" s="50"/>
      <c r="H523" s="42">
        <v>0</v>
      </c>
      <c r="I523" s="37"/>
      <c r="J523" s="29"/>
      <c r="K523" s="12"/>
    </row>
    <row r="524" spans="1:11" ht="13.6">
      <c r="A524" s="77" t="s">
        <v>143</v>
      </c>
      <c r="B524" s="77" t="s">
        <v>64</v>
      </c>
      <c r="C524" s="77" t="s">
        <v>171</v>
      </c>
      <c r="D524" s="82" t="s">
        <v>65</v>
      </c>
      <c r="E524" s="50"/>
      <c r="F524" s="50"/>
      <c r="G524" s="50"/>
      <c r="H524" s="42">
        <v>0</v>
      </c>
      <c r="I524" s="37"/>
      <c r="J524" s="29"/>
      <c r="K524" s="12"/>
    </row>
    <row r="525" spans="1:11" ht="13.6">
      <c r="A525" s="77" t="s">
        <v>143</v>
      </c>
      <c r="B525" s="77" t="s">
        <v>66</v>
      </c>
      <c r="C525" s="77" t="s">
        <v>171</v>
      </c>
      <c r="D525" s="82" t="s">
        <v>67</v>
      </c>
      <c r="E525" s="50"/>
      <c r="F525" s="50"/>
      <c r="G525" s="50"/>
      <c r="H525" s="42">
        <v>0</v>
      </c>
      <c r="I525" s="37"/>
      <c r="J525" s="29"/>
      <c r="K525" s="12"/>
    </row>
    <row r="526" spans="1:11" ht="13.6">
      <c r="A526" s="77" t="s">
        <v>143</v>
      </c>
      <c r="B526" s="77" t="s">
        <v>68</v>
      </c>
      <c r="C526" s="77" t="s">
        <v>171</v>
      </c>
      <c r="D526" s="82" t="s">
        <v>69</v>
      </c>
      <c r="E526" s="50"/>
      <c r="F526" s="50"/>
      <c r="G526" s="50"/>
      <c r="H526" s="42">
        <v>0</v>
      </c>
      <c r="I526" s="37"/>
      <c r="J526" s="29"/>
      <c r="K526" s="12"/>
    </row>
    <row r="527" spans="1:11" ht="13.6">
      <c r="A527" s="77" t="s">
        <v>143</v>
      </c>
      <c r="B527" s="77" t="s">
        <v>70</v>
      </c>
      <c r="C527" s="77" t="s">
        <v>171</v>
      </c>
      <c r="D527" s="82" t="s">
        <v>71</v>
      </c>
      <c r="E527" s="50"/>
      <c r="F527" s="50"/>
      <c r="G527" s="50"/>
      <c r="H527" s="42">
        <v>0</v>
      </c>
      <c r="I527" s="37"/>
      <c r="J527" s="29"/>
      <c r="K527" s="12"/>
    </row>
    <row r="528" spans="1:11" ht="13.6">
      <c r="A528" s="77" t="s">
        <v>143</v>
      </c>
      <c r="B528" s="77" t="s">
        <v>72</v>
      </c>
      <c r="C528" s="77" t="s">
        <v>171</v>
      </c>
      <c r="D528" s="82" t="s">
        <v>73</v>
      </c>
      <c r="E528" s="50"/>
      <c r="F528" s="50"/>
      <c r="G528" s="50"/>
      <c r="H528" s="42">
        <v>0</v>
      </c>
      <c r="I528" s="37"/>
      <c r="J528" s="29"/>
      <c r="K528" s="12"/>
    </row>
    <row r="529" spans="1:11" ht="13.6">
      <c r="A529" s="77" t="s">
        <v>143</v>
      </c>
      <c r="B529" s="77" t="s">
        <v>74</v>
      </c>
      <c r="C529" s="77" t="s">
        <v>171</v>
      </c>
      <c r="D529" s="82" t="s">
        <v>75</v>
      </c>
      <c r="E529" s="50"/>
      <c r="F529" s="50"/>
      <c r="G529" s="50"/>
      <c r="H529" s="42">
        <v>0</v>
      </c>
      <c r="I529" s="37"/>
      <c r="J529" s="29"/>
      <c r="K529" s="12"/>
    </row>
    <row r="530" spans="1:11" ht="13.6">
      <c r="A530" s="77" t="s">
        <v>143</v>
      </c>
      <c r="B530" s="77" t="s">
        <v>76</v>
      </c>
      <c r="C530" s="77" t="s">
        <v>171</v>
      </c>
      <c r="D530" s="82" t="s">
        <v>77</v>
      </c>
      <c r="E530" s="50"/>
      <c r="F530" s="50"/>
      <c r="G530" s="50"/>
      <c r="H530" s="42">
        <v>0</v>
      </c>
      <c r="I530" s="37"/>
      <c r="J530" s="29"/>
      <c r="K530" s="12"/>
    </row>
    <row r="531" spans="1:11" ht="13.6">
      <c r="A531" s="77" t="s">
        <v>143</v>
      </c>
      <c r="B531" s="77" t="s">
        <v>78</v>
      </c>
      <c r="C531" s="77" t="s">
        <v>171</v>
      </c>
      <c r="D531" s="82" t="s">
        <v>79</v>
      </c>
      <c r="E531" s="50"/>
      <c r="F531" s="50"/>
      <c r="G531" s="50"/>
      <c r="H531" s="42">
        <v>0</v>
      </c>
      <c r="I531" s="37"/>
      <c r="J531" s="29"/>
      <c r="K531" s="12"/>
    </row>
    <row r="532" spans="1:11" ht="13.6">
      <c r="A532" s="77" t="s">
        <v>143</v>
      </c>
      <c r="B532" s="77" t="s">
        <v>80</v>
      </c>
      <c r="C532" s="77" t="s">
        <v>171</v>
      </c>
      <c r="D532" s="82" t="s">
        <v>81</v>
      </c>
      <c r="E532" s="50"/>
      <c r="F532" s="50"/>
      <c r="G532" s="50"/>
      <c r="H532" s="42">
        <v>0</v>
      </c>
      <c r="I532" s="37"/>
      <c r="J532" s="29"/>
      <c r="K532" s="12"/>
    </row>
    <row r="533" spans="1:11" ht="13.6">
      <c r="A533" s="77" t="s">
        <v>143</v>
      </c>
      <c r="B533" s="77" t="s">
        <v>82</v>
      </c>
      <c r="C533" s="77" t="s">
        <v>171</v>
      </c>
      <c r="D533" s="82" t="s">
        <v>83</v>
      </c>
      <c r="E533" s="50"/>
      <c r="F533" s="50"/>
      <c r="G533" s="50"/>
      <c r="H533" s="42">
        <v>0</v>
      </c>
      <c r="I533" s="37"/>
      <c r="J533" s="29"/>
      <c r="K533" s="12"/>
    </row>
    <row r="534" spans="1:11" ht="13.6">
      <c r="A534" s="77" t="s">
        <v>143</v>
      </c>
      <c r="B534" s="77" t="s">
        <v>84</v>
      </c>
      <c r="C534" s="77" t="s">
        <v>171</v>
      </c>
      <c r="D534" s="82" t="s">
        <v>85</v>
      </c>
      <c r="E534" s="50"/>
      <c r="F534" s="50"/>
      <c r="G534" s="50"/>
      <c r="H534" s="42">
        <v>0</v>
      </c>
      <c r="I534" s="37"/>
      <c r="J534" s="29"/>
      <c r="K534" s="12"/>
    </row>
    <row r="535" spans="1:11" ht="13.6">
      <c r="A535" s="77" t="s">
        <v>143</v>
      </c>
      <c r="B535" s="77" t="s">
        <v>86</v>
      </c>
      <c r="C535" s="77" t="s">
        <v>171</v>
      </c>
      <c r="D535" s="82" t="s">
        <v>87</v>
      </c>
      <c r="E535" s="50"/>
      <c r="F535" s="50"/>
      <c r="G535" s="50"/>
      <c r="H535" s="42">
        <v>0</v>
      </c>
      <c r="I535" s="37"/>
      <c r="J535" s="29"/>
      <c r="K535" s="12"/>
    </row>
    <row r="536" spans="1:11" ht="13.6">
      <c r="A536" s="77" t="s">
        <v>143</v>
      </c>
      <c r="B536" s="77" t="s">
        <v>88</v>
      </c>
      <c r="C536" s="77" t="s">
        <v>171</v>
      </c>
      <c r="D536" s="82" t="s">
        <v>89</v>
      </c>
      <c r="E536" s="50"/>
      <c r="F536" s="50"/>
      <c r="G536" s="50"/>
      <c r="H536" s="42">
        <v>0</v>
      </c>
      <c r="I536" s="37"/>
      <c r="J536" s="29"/>
      <c r="K536" s="12"/>
    </row>
    <row r="537" spans="1:11" ht="13.6">
      <c r="A537" s="77" t="s">
        <v>143</v>
      </c>
      <c r="B537" s="77" t="s">
        <v>90</v>
      </c>
      <c r="C537" s="77" t="s">
        <v>171</v>
      </c>
      <c r="D537" s="82" t="s">
        <v>91</v>
      </c>
      <c r="E537" s="50"/>
      <c r="F537" s="50"/>
      <c r="G537" s="50"/>
      <c r="H537" s="42">
        <v>0</v>
      </c>
      <c r="I537" s="37"/>
      <c r="J537" s="29"/>
      <c r="K537" s="12"/>
    </row>
    <row r="538" spans="1:11" ht="13.6">
      <c r="A538" s="77" t="s">
        <v>143</v>
      </c>
      <c r="B538" s="77" t="s">
        <v>54</v>
      </c>
      <c r="C538" s="77" t="s">
        <v>171</v>
      </c>
      <c r="D538" s="82" t="s">
        <v>56</v>
      </c>
      <c r="E538" s="50"/>
      <c r="F538" s="50"/>
      <c r="G538" s="50"/>
      <c r="H538" s="42">
        <v>0</v>
      </c>
      <c r="I538" s="37"/>
      <c r="J538" s="29"/>
      <c r="K538" s="12"/>
    </row>
    <row r="539" spans="1:11" ht="13.6">
      <c r="A539" s="77" t="s">
        <v>170</v>
      </c>
      <c r="B539" s="77" t="s">
        <v>108</v>
      </c>
      <c r="C539" s="77" t="s">
        <v>172</v>
      </c>
      <c r="D539" s="82" t="s">
        <v>109</v>
      </c>
      <c r="E539" s="50"/>
      <c r="F539" s="50"/>
      <c r="G539" s="50"/>
      <c r="H539" s="42">
        <v>0</v>
      </c>
      <c r="I539" s="37"/>
      <c r="J539" s="29"/>
      <c r="K539" s="12"/>
    </row>
    <row r="540" spans="1:11" ht="13.6">
      <c r="A540" s="77" t="s">
        <v>170</v>
      </c>
      <c r="B540" s="77" t="s">
        <v>110</v>
      </c>
      <c r="C540" s="77" t="s">
        <v>172</v>
      </c>
      <c r="D540" s="82" t="s">
        <v>111</v>
      </c>
      <c r="E540" s="50"/>
      <c r="F540" s="50"/>
      <c r="G540" s="50"/>
      <c r="H540" s="42">
        <v>0</v>
      </c>
      <c r="I540" s="37"/>
      <c r="J540" s="29"/>
      <c r="K540" s="12"/>
    </row>
    <row r="541" spans="1:11" ht="13.6">
      <c r="A541" s="77" t="s">
        <v>170</v>
      </c>
      <c r="B541" s="77" t="s">
        <v>64</v>
      </c>
      <c r="C541" s="77" t="s">
        <v>172</v>
      </c>
      <c r="D541" s="82" t="s">
        <v>65</v>
      </c>
      <c r="E541" s="50"/>
      <c r="F541" s="50"/>
      <c r="G541" s="50"/>
      <c r="H541" s="42">
        <v>0</v>
      </c>
      <c r="I541" s="37"/>
      <c r="J541" s="29"/>
      <c r="K541" s="12"/>
    </row>
    <row r="542" spans="1:11" ht="13.6">
      <c r="A542" s="77" t="s">
        <v>170</v>
      </c>
      <c r="B542" s="77" t="s">
        <v>66</v>
      </c>
      <c r="C542" s="77" t="s">
        <v>172</v>
      </c>
      <c r="D542" s="82" t="s">
        <v>67</v>
      </c>
      <c r="E542" s="50"/>
      <c r="F542" s="50"/>
      <c r="G542" s="50"/>
      <c r="H542" s="42">
        <v>0</v>
      </c>
      <c r="I542" s="37"/>
      <c r="J542" s="29"/>
      <c r="K542" s="12"/>
    </row>
    <row r="543" spans="1:11" ht="13.6">
      <c r="A543" s="77" t="s">
        <v>170</v>
      </c>
      <c r="B543" s="77" t="s">
        <v>68</v>
      </c>
      <c r="C543" s="77" t="s">
        <v>172</v>
      </c>
      <c r="D543" s="82" t="s">
        <v>69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170</v>
      </c>
      <c r="B544" s="77" t="s">
        <v>70</v>
      </c>
      <c r="C544" s="77" t="s">
        <v>172</v>
      </c>
      <c r="D544" s="82" t="s">
        <v>71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170</v>
      </c>
      <c r="B545" s="77" t="s">
        <v>72</v>
      </c>
      <c r="C545" s="77" t="s">
        <v>172</v>
      </c>
      <c r="D545" s="82" t="s">
        <v>73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170</v>
      </c>
      <c r="B546" s="77" t="s">
        <v>74</v>
      </c>
      <c r="C546" s="77" t="s">
        <v>172</v>
      </c>
      <c r="D546" s="82" t="s">
        <v>75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170</v>
      </c>
      <c r="B547" s="77" t="s">
        <v>76</v>
      </c>
      <c r="C547" s="77" t="s">
        <v>172</v>
      </c>
      <c r="D547" s="82" t="s">
        <v>77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170</v>
      </c>
      <c r="B548" s="77" t="s">
        <v>78</v>
      </c>
      <c r="C548" s="77" t="s">
        <v>172</v>
      </c>
      <c r="D548" s="82" t="s">
        <v>79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170</v>
      </c>
      <c r="B549" s="77" t="s">
        <v>80</v>
      </c>
      <c r="C549" s="77" t="s">
        <v>172</v>
      </c>
      <c r="D549" s="82" t="s">
        <v>81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170</v>
      </c>
      <c r="B550" s="77" t="s">
        <v>82</v>
      </c>
      <c r="C550" s="77" t="s">
        <v>172</v>
      </c>
      <c r="D550" s="82" t="s">
        <v>83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170</v>
      </c>
      <c r="B551" s="77" t="s">
        <v>84</v>
      </c>
      <c r="C551" s="77" t="s">
        <v>172</v>
      </c>
      <c r="D551" s="82" t="s">
        <v>85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170</v>
      </c>
      <c r="B552" s="77" t="s">
        <v>86</v>
      </c>
      <c r="C552" s="77" t="s">
        <v>172</v>
      </c>
      <c r="D552" s="82" t="s">
        <v>87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170</v>
      </c>
      <c r="B553" s="77" t="s">
        <v>88</v>
      </c>
      <c r="C553" s="77" t="s">
        <v>172</v>
      </c>
      <c r="D553" s="82" t="s">
        <v>89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170</v>
      </c>
      <c r="B554" s="77" t="s">
        <v>90</v>
      </c>
      <c r="C554" s="77" t="s">
        <v>172</v>
      </c>
      <c r="D554" s="82" t="s">
        <v>91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170</v>
      </c>
      <c r="B555" s="77" t="s">
        <v>54</v>
      </c>
      <c r="C555" s="77" t="s">
        <v>172</v>
      </c>
      <c r="D555" s="82" t="s">
        <v>56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170</v>
      </c>
      <c r="B556" s="77" t="s">
        <v>59</v>
      </c>
      <c r="C556" s="77" t="s">
        <v>172</v>
      </c>
      <c r="D556" s="82" t="s">
        <v>60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173</v>
      </c>
      <c r="B557" s="77" t="s">
        <v>108</v>
      </c>
      <c r="C557" s="77" t="s">
        <v>172</v>
      </c>
      <c r="D557" s="82" t="s">
        <v>109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173</v>
      </c>
      <c r="B558" s="77" t="s">
        <v>110</v>
      </c>
      <c r="C558" s="77" t="s">
        <v>172</v>
      </c>
      <c r="D558" s="82" t="s">
        <v>111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173</v>
      </c>
      <c r="B559" s="77" t="s">
        <v>64</v>
      </c>
      <c r="C559" s="77" t="s">
        <v>172</v>
      </c>
      <c r="D559" s="82" t="s">
        <v>65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173</v>
      </c>
      <c r="B560" s="77" t="s">
        <v>66</v>
      </c>
      <c r="C560" s="77" t="s">
        <v>172</v>
      </c>
      <c r="D560" s="82" t="s">
        <v>67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173</v>
      </c>
      <c r="B561" s="77" t="s">
        <v>68</v>
      </c>
      <c r="C561" s="77" t="s">
        <v>172</v>
      </c>
      <c r="D561" s="82" t="s">
        <v>69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173</v>
      </c>
      <c r="B562" s="77" t="s">
        <v>70</v>
      </c>
      <c r="C562" s="77" t="s">
        <v>172</v>
      </c>
      <c r="D562" s="82" t="s">
        <v>71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173</v>
      </c>
      <c r="B563" s="77" t="s">
        <v>72</v>
      </c>
      <c r="C563" s="77" t="s">
        <v>172</v>
      </c>
      <c r="D563" s="82" t="s">
        <v>73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173</v>
      </c>
      <c r="B564" s="77" t="s">
        <v>74</v>
      </c>
      <c r="C564" s="77" t="s">
        <v>172</v>
      </c>
      <c r="D564" s="82" t="s">
        <v>75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173</v>
      </c>
      <c r="B565" s="77" t="s">
        <v>76</v>
      </c>
      <c r="C565" s="77" t="s">
        <v>172</v>
      </c>
      <c r="D565" s="82" t="s">
        <v>77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173</v>
      </c>
      <c r="B566" s="77" t="s">
        <v>78</v>
      </c>
      <c r="C566" s="77" t="s">
        <v>172</v>
      </c>
      <c r="D566" s="82" t="s">
        <v>79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173</v>
      </c>
      <c r="B567" s="77" t="s">
        <v>80</v>
      </c>
      <c r="C567" s="77" t="s">
        <v>172</v>
      </c>
      <c r="D567" s="82" t="s">
        <v>81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173</v>
      </c>
      <c r="B568" s="77" t="s">
        <v>82</v>
      </c>
      <c r="C568" s="77" t="s">
        <v>172</v>
      </c>
      <c r="D568" s="82" t="s">
        <v>83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173</v>
      </c>
      <c r="B569" s="77" t="s">
        <v>84</v>
      </c>
      <c r="C569" s="77" t="s">
        <v>172</v>
      </c>
      <c r="D569" s="82" t="s">
        <v>85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173</v>
      </c>
      <c r="B570" s="77" t="s">
        <v>86</v>
      </c>
      <c r="C570" s="77" t="s">
        <v>172</v>
      </c>
      <c r="D570" s="82" t="s">
        <v>87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173</v>
      </c>
      <c r="B571" s="77" t="s">
        <v>88</v>
      </c>
      <c r="C571" s="77" t="s">
        <v>172</v>
      </c>
      <c r="D571" s="82" t="s">
        <v>89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7" t="s">
        <v>173</v>
      </c>
      <c r="B572" s="77" t="s">
        <v>90</v>
      </c>
      <c r="C572" s="77" t="s">
        <v>172</v>
      </c>
      <c r="D572" s="82" t="s">
        <v>91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173</v>
      </c>
      <c r="B573" s="77" t="s">
        <v>54</v>
      </c>
      <c r="C573" s="77" t="s">
        <v>172</v>
      </c>
      <c r="D573" s="82" t="s">
        <v>56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173</v>
      </c>
      <c r="B574" s="77" t="s">
        <v>57</v>
      </c>
      <c r="C574" s="77" t="s">
        <v>172</v>
      </c>
      <c r="D574" s="82" t="s">
        <v>58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173</v>
      </c>
      <c r="B575" s="77" t="s">
        <v>59</v>
      </c>
      <c r="C575" s="77" t="s">
        <v>172</v>
      </c>
      <c r="D575" s="82" t="s">
        <v>60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173</v>
      </c>
      <c r="B576" s="77" t="s">
        <v>92</v>
      </c>
      <c r="C576" s="77" t="s">
        <v>172</v>
      </c>
      <c r="D576" s="82" t="s">
        <v>93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143</v>
      </c>
      <c r="B577" s="77" t="s">
        <v>108</v>
      </c>
      <c r="C577" s="77" t="s">
        <v>174</v>
      </c>
      <c r="D577" s="82" t="s">
        <v>109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143</v>
      </c>
      <c r="B578" s="77" t="s">
        <v>72</v>
      </c>
      <c r="C578" s="77" t="s">
        <v>174</v>
      </c>
      <c r="D578" s="82" t="s">
        <v>73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143</v>
      </c>
      <c r="B579" s="77" t="s">
        <v>74</v>
      </c>
      <c r="C579" s="77" t="s">
        <v>174</v>
      </c>
      <c r="D579" s="82" t="s">
        <v>75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143</v>
      </c>
      <c r="B580" s="77" t="s">
        <v>78</v>
      </c>
      <c r="C580" s="77" t="s">
        <v>174</v>
      </c>
      <c r="D580" s="82" t="s">
        <v>79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143</v>
      </c>
      <c r="B581" s="77" t="s">
        <v>80</v>
      </c>
      <c r="C581" s="77" t="s">
        <v>174</v>
      </c>
      <c r="D581" s="82" t="s">
        <v>81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143</v>
      </c>
      <c r="B582" s="77" t="s">
        <v>90</v>
      </c>
      <c r="C582" s="77" t="s">
        <v>174</v>
      </c>
      <c r="D582" s="82" t="s">
        <v>91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143</v>
      </c>
      <c r="B583" s="77" t="s">
        <v>92</v>
      </c>
      <c r="C583" s="77" t="s">
        <v>174</v>
      </c>
      <c r="D583" s="82" t="s">
        <v>93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/>
      <c r="B584" s="77"/>
      <c r="C584" s="77"/>
      <c r="D584" s="82"/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/>
      <c r="B585" s="77"/>
      <c r="C585" s="77"/>
      <c r="D585" s="82"/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/>
      <c r="B586" s="77"/>
      <c r="C586" s="77"/>
      <c r="D586" s="82"/>
      <c r="E586" s="50"/>
      <c r="F586" s="50"/>
      <c r="G586" s="50"/>
      <c r="H586" s="42">
        <v>0</v>
      </c>
      <c r="I586" s="37"/>
      <c r="J586" s="29"/>
      <c r="K586" s="12"/>
    </row>
    <row r="587" spans="1:11" ht="13.6">
      <c r="A587" s="77"/>
      <c r="B587" s="77"/>
      <c r="C587" s="77"/>
      <c r="D587" s="82"/>
      <c r="E587" s="50"/>
      <c r="F587" s="50"/>
      <c r="G587" s="50"/>
      <c r="H587" s="42">
        <v>0</v>
      </c>
      <c r="I587" s="37"/>
      <c r="J587" s="29"/>
      <c r="K587" s="12"/>
    </row>
    <row r="588" spans="1:11" ht="13.6">
      <c r="A588" s="77"/>
      <c r="B588" s="77"/>
      <c r="C588" s="77"/>
      <c r="D588" s="82"/>
      <c r="E588" s="50"/>
      <c r="F588" s="50"/>
      <c r="G588" s="50"/>
      <c r="H588" s="42">
        <v>0</v>
      </c>
      <c r="I588" s="37"/>
      <c r="J588" s="29"/>
      <c r="K588" s="12"/>
    </row>
    <row r="589" spans="1:11" ht="13.6">
      <c r="A589" s="77"/>
      <c r="B589" s="77"/>
      <c r="C589" s="77"/>
      <c r="D589" s="82"/>
      <c r="E589" s="50"/>
      <c r="F589" s="50"/>
      <c r="G589" s="50"/>
      <c r="H589" s="42">
        <v>0</v>
      </c>
      <c r="I589" s="37"/>
      <c r="J589" s="29"/>
      <c r="K589" s="12"/>
    </row>
    <row r="590" spans="1:11" ht="13.6">
      <c r="A590" s="77"/>
      <c r="B590" s="77"/>
      <c r="C590" s="77"/>
      <c r="D590" s="82"/>
      <c r="E590" s="52"/>
      <c r="F590" s="52"/>
      <c r="G590" s="52"/>
      <c r="H590" s="42">
        <v>0</v>
      </c>
      <c r="I590" s="37"/>
      <c r="J590" s="35"/>
      <c r="K590" s="9"/>
    </row>
    <row r="591" spans="1:11" ht="13.6">
      <c r="A591" s="77"/>
      <c r="B591" s="77"/>
      <c r="C591" s="77"/>
      <c r="D591" s="82"/>
      <c r="E591" s="52"/>
      <c r="F591" s="52"/>
      <c r="G591" s="52"/>
      <c r="H591" s="42">
        <v>0</v>
      </c>
      <c r="I591" s="37"/>
      <c r="J591" s="35"/>
      <c r="K591" s="9"/>
    </row>
    <row r="592" spans="1:11" ht="13.6">
      <c r="A592" s="77"/>
      <c r="B592" s="77"/>
      <c r="C592" s="77"/>
      <c r="D592" s="82"/>
      <c r="E592" s="52"/>
      <c r="F592" s="52"/>
      <c r="G592" s="52"/>
      <c r="H592" s="42">
        <v>0</v>
      </c>
      <c r="I592" s="37"/>
      <c r="J592" s="35"/>
      <c r="K592" s="9"/>
    </row>
    <row r="593" spans="1:11" ht="13.6">
      <c r="A593" s="77"/>
      <c r="B593" s="77"/>
      <c r="C593" s="77"/>
      <c r="D593" s="82"/>
      <c r="E593" s="52"/>
      <c r="F593" s="52"/>
      <c r="G593" s="52"/>
      <c r="H593" s="42">
        <v>0</v>
      </c>
      <c r="I593" s="37"/>
      <c r="J593" s="35"/>
      <c r="K593" s="9"/>
    </row>
    <row r="594" spans="1:11" ht="13.6">
      <c r="A594" s="77"/>
      <c r="B594" s="77"/>
      <c r="C594" s="77"/>
      <c r="D594" s="82"/>
      <c r="E594" s="52"/>
      <c r="F594" s="52"/>
      <c r="G594" s="52"/>
      <c r="H594" s="42">
        <v>0</v>
      </c>
      <c r="I594" s="37"/>
      <c r="J594" s="35"/>
      <c r="K594" s="9"/>
    </row>
    <row r="595" spans="1:11" ht="13.6">
      <c r="A595" s="77"/>
      <c r="B595" s="77"/>
      <c r="C595" s="77"/>
      <c r="D595" s="82"/>
      <c r="E595" s="52"/>
      <c r="F595" s="52"/>
      <c r="G595" s="52"/>
      <c r="H595" s="42">
        <v>0</v>
      </c>
      <c r="I595" s="37"/>
      <c r="J595" s="35"/>
      <c r="K595" s="9"/>
    </row>
    <row r="596" spans="1:11" ht="13.6">
      <c r="A596" s="77"/>
      <c r="B596" s="77"/>
      <c r="C596" s="77"/>
      <c r="D596" s="82"/>
      <c r="E596" s="52"/>
      <c r="F596" s="52"/>
      <c r="G596" s="52"/>
      <c r="H596" s="42">
        <v>0</v>
      </c>
      <c r="I596" s="37"/>
      <c r="J596" s="35"/>
      <c r="K596" s="9"/>
    </row>
    <row r="597" spans="1:11" ht="13.6">
      <c r="A597" s="77"/>
      <c r="B597" s="77"/>
      <c r="C597" s="77"/>
      <c r="D597" s="82"/>
      <c r="E597" s="52"/>
      <c r="F597" s="52"/>
      <c r="G597" s="52"/>
      <c r="H597" s="42">
        <v>0</v>
      </c>
      <c r="I597" s="37"/>
      <c r="J597" s="35"/>
      <c r="K597" s="9"/>
    </row>
    <row r="598" spans="1:11" ht="13.6">
      <c r="A598" s="77"/>
      <c r="B598" s="77"/>
      <c r="C598" s="77"/>
      <c r="D598" s="82"/>
      <c r="E598" s="52"/>
      <c r="F598" s="52"/>
      <c r="G598" s="52"/>
      <c r="H598" s="42">
        <v>0</v>
      </c>
      <c r="I598" s="37"/>
      <c r="J598" s="35"/>
      <c r="K598" s="9"/>
    </row>
    <row r="599" spans="1:11" ht="13.6">
      <c r="A599" s="77"/>
      <c r="B599" s="77"/>
      <c r="C599" s="77"/>
      <c r="D599" s="82"/>
      <c r="E599" s="52"/>
      <c r="F599" s="52"/>
      <c r="G599" s="52"/>
      <c r="H599" s="42">
        <v>0</v>
      </c>
      <c r="I599" s="37"/>
      <c r="J599" s="35"/>
      <c r="K599" s="9"/>
    </row>
    <row r="600" spans="1:11" ht="13.6">
      <c r="A600" s="77"/>
      <c r="B600" s="77"/>
      <c r="C600" s="77"/>
      <c r="D600" s="82"/>
      <c r="E600" s="52"/>
      <c r="F600" s="52"/>
      <c r="G600" s="52"/>
      <c r="H600" s="42">
        <v>0</v>
      </c>
      <c r="I600" s="37"/>
      <c r="J600" s="35"/>
      <c r="K600" s="9"/>
    </row>
    <row r="601" spans="1:11" ht="13.6">
      <c r="A601" s="77"/>
      <c r="B601" s="77"/>
      <c r="C601" s="77"/>
      <c r="D601" s="82"/>
      <c r="E601" s="52"/>
      <c r="F601" s="52"/>
      <c r="G601" s="52"/>
      <c r="H601" s="42">
        <v>0</v>
      </c>
      <c r="I601" s="37"/>
      <c r="J601" s="35"/>
      <c r="K601" s="9"/>
    </row>
    <row r="602" spans="1:11" ht="13.6">
      <c r="A602" s="77"/>
      <c r="B602" s="77"/>
      <c r="C602" s="77"/>
      <c r="D602" s="82"/>
      <c r="E602" s="52"/>
      <c r="F602" s="52"/>
      <c r="G602" s="52"/>
      <c r="H602" s="42">
        <v>0</v>
      </c>
      <c r="I602" s="37"/>
      <c r="J602" s="35"/>
      <c r="K602" s="9"/>
    </row>
    <row r="603" spans="1:11" ht="13.6">
      <c r="A603" s="77"/>
      <c r="B603" s="77"/>
      <c r="C603" s="77"/>
      <c r="D603" s="82"/>
      <c r="E603" s="52"/>
      <c r="F603" s="52"/>
      <c r="G603" s="52"/>
      <c r="H603" s="42">
        <v>0</v>
      </c>
      <c r="I603" s="37"/>
      <c r="J603" s="35"/>
      <c r="K603" s="9"/>
    </row>
    <row r="604" spans="1:11" ht="13.6">
      <c r="A604" s="77"/>
      <c r="B604" s="77"/>
      <c r="C604" s="77"/>
      <c r="D604" s="82"/>
      <c r="E604" s="52"/>
      <c r="F604" s="52"/>
      <c r="G604" s="52"/>
      <c r="H604" s="42">
        <v>0</v>
      </c>
      <c r="I604" s="37"/>
      <c r="J604" s="35"/>
      <c r="K604" s="9"/>
    </row>
    <row r="605" spans="1:11" ht="13.6">
      <c r="A605" s="77"/>
      <c r="B605" s="77"/>
      <c r="C605" s="77"/>
      <c r="D605" s="82"/>
      <c r="E605" s="52"/>
      <c r="F605" s="52"/>
      <c r="G605" s="52"/>
      <c r="H605" s="42">
        <v>0</v>
      </c>
      <c r="I605" s="37"/>
      <c r="J605" s="35"/>
      <c r="K605" s="9"/>
    </row>
    <row r="606" spans="1:11" ht="13.6">
      <c r="A606" s="77"/>
      <c r="B606" s="77"/>
      <c r="C606" s="77"/>
      <c r="D606" s="82"/>
      <c r="E606" s="52"/>
      <c r="F606" s="52"/>
      <c r="G606" s="52"/>
      <c r="H606" s="42">
        <v>0</v>
      </c>
      <c r="I606" s="37"/>
      <c r="J606" s="35"/>
      <c r="K606" s="9"/>
    </row>
    <row r="607" spans="1:11" ht="13.6">
      <c r="A607" s="77"/>
      <c r="B607" s="77"/>
      <c r="C607" s="77"/>
      <c r="D607" s="82"/>
      <c r="E607" s="52"/>
      <c r="F607" s="52"/>
      <c r="G607" s="52"/>
      <c r="H607" s="42">
        <v>0</v>
      </c>
      <c r="I607" s="37"/>
      <c r="J607" s="35"/>
      <c r="K607" s="9"/>
    </row>
    <row r="608" spans="1:11" ht="13.6">
      <c r="A608" s="77"/>
      <c r="B608" s="77"/>
      <c r="C608" s="77"/>
      <c r="D608" s="82"/>
      <c r="E608" s="52"/>
      <c r="F608" s="52"/>
      <c r="G608" s="52"/>
      <c r="H608" s="42">
        <v>0</v>
      </c>
      <c r="I608" s="37"/>
      <c r="J608" s="35"/>
      <c r="K608" s="9"/>
    </row>
    <row r="609" spans="1:11" ht="13.6">
      <c r="A609" s="77"/>
      <c r="B609" s="77"/>
      <c r="C609" s="77"/>
      <c r="D609" s="82"/>
      <c r="E609" s="52"/>
      <c r="F609" s="52"/>
      <c r="G609" s="52"/>
      <c r="H609" s="42">
        <v>0</v>
      </c>
      <c r="I609" s="37"/>
      <c r="J609" s="35"/>
      <c r="K609" s="9"/>
    </row>
    <row r="610" spans="1:11" ht="13.6">
      <c r="A610" s="77"/>
      <c r="B610" s="77"/>
      <c r="C610" s="77"/>
      <c r="D610" s="82"/>
      <c r="E610" s="52"/>
      <c r="F610" s="52"/>
      <c r="G610" s="52"/>
      <c r="H610" s="42">
        <v>0</v>
      </c>
      <c r="I610" s="37"/>
      <c r="J610" s="35"/>
      <c r="K610" s="9"/>
    </row>
    <row r="611" spans="1:11" ht="13.6">
      <c r="A611" s="77"/>
      <c r="B611" s="77"/>
      <c r="C611" s="77"/>
      <c r="D611" s="82"/>
      <c r="E611" s="52"/>
      <c r="F611" s="52"/>
      <c r="G611" s="52"/>
      <c r="H611" s="42">
        <v>0</v>
      </c>
      <c r="I611" s="37"/>
      <c r="J611" s="35"/>
      <c r="K611" s="9"/>
    </row>
    <row r="612" spans="1:11" ht="13.6">
      <c r="A612" s="77"/>
      <c r="B612" s="77"/>
      <c r="C612" s="77"/>
      <c r="D612" s="82"/>
      <c r="E612" s="52"/>
      <c r="F612" s="52"/>
      <c r="G612" s="52"/>
      <c r="H612" s="42">
        <v>0</v>
      </c>
      <c r="I612" s="37"/>
      <c r="J612" s="35"/>
      <c r="K612" s="9"/>
    </row>
    <row r="613" spans="1:11" ht="13.6">
      <c r="A613" s="77"/>
      <c r="B613" s="77"/>
      <c r="C613" s="77"/>
      <c r="D613" s="82"/>
      <c r="E613" s="52"/>
      <c r="F613" s="52"/>
      <c r="G613" s="52"/>
      <c r="H613" s="42">
        <v>0</v>
      </c>
      <c r="I613" s="37"/>
      <c r="J613" s="35"/>
      <c r="K613" s="9"/>
    </row>
    <row r="614" spans="1:11" ht="13.6">
      <c r="A614" s="77"/>
      <c r="B614" s="77"/>
      <c r="C614" s="77"/>
      <c r="D614" s="82"/>
      <c r="E614" s="52"/>
      <c r="F614" s="52"/>
      <c r="G614" s="52"/>
      <c r="H614" s="42">
        <v>0</v>
      </c>
      <c r="I614" s="37"/>
      <c r="J614" s="35"/>
      <c r="K614" s="9"/>
    </row>
    <row r="615" spans="1:11" ht="13.6">
      <c r="A615" s="77"/>
      <c r="B615" s="77"/>
      <c r="C615" s="77"/>
      <c r="D615" s="82"/>
      <c r="E615" s="52"/>
      <c r="F615" s="52"/>
      <c r="G615" s="52"/>
      <c r="H615" s="42">
        <v>0</v>
      </c>
      <c r="I615" s="37"/>
      <c r="J615" s="35"/>
      <c r="K615" s="9"/>
    </row>
    <row r="616" spans="1:11" ht="13.6">
      <c r="A616" s="77"/>
      <c r="B616" s="77"/>
      <c r="C616" s="77"/>
      <c r="D616" s="82"/>
      <c r="E616" s="52"/>
      <c r="F616" s="52"/>
      <c r="G616" s="52"/>
      <c r="H616" s="42">
        <v>0</v>
      </c>
      <c r="I616" s="37"/>
      <c r="J616" s="35"/>
      <c r="K616" s="9"/>
    </row>
    <row r="617" spans="1:11" ht="13.6">
      <c r="A617" s="77"/>
      <c r="B617" s="77"/>
      <c r="C617" s="77"/>
      <c r="D617" s="82"/>
      <c r="E617" s="52"/>
      <c r="F617" s="52"/>
      <c r="G617" s="52"/>
      <c r="H617" s="42">
        <v>0</v>
      </c>
      <c r="I617" s="37"/>
      <c r="J617" s="35"/>
      <c r="K617" s="9"/>
    </row>
    <row r="618" spans="1:11" ht="13.6">
      <c r="A618" s="77"/>
      <c r="B618" s="77"/>
      <c r="C618" s="77"/>
      <c r="D618" s="82"/>
      <c r="E618" s="52"/>
      <c r="F618" s="52"/>
      <c r="G618" s="52"/>
      <c r="H618" s="42">
        <v>0</v>
      </c>
      <c r="I618" s="37"/>
      <c r="J618" s="35"/>
      <c r="K618" s="9"/>
    </row>
    <row r="619" spans="1:11" ht="13.6">
      <c r="A619" s="77"/>
      <c r="B619" s="77"/>
      <c r="C619" s="77"/>
      <c r="D619" s="82"/>
      <c r="E619" s="52"/>
      <c r="F619" s="52"/>
      <c r="G619" s="52"/>
      <c r="H619" s="42">
        <v>0</v>
      </c>
      <c r="I619" s="37"/>
      <c r="J619" s="35"/>
      <c r="K619" s="9"/>
    </row>
    <row r="620" spans="1:11" ht="13.6">
      <c r="A620" s="77"/>
      <c r="B620" s="77"/>
      <c r="C620" s="77"/>
      <c r="D620" s="82"/>
      <c r="E620" s="52"/>
      <c r="F620" s="52"/>
      <c r="G620" s="52"/>
      <c r="H620" s="42">
        <v>0</v>
      </c>
      <c r="I620" s="37"/>
      <c r="J620" s="35"/>
      <c r="K620" s="9"/>
    </row>
    <row r="621" spans="1:11" ht="13.6">
      <c r="A621" s="77"/>
      <c r="B621" s="77"/>
      <c r="C621" s="77"/>
      <c r="D621" s="82"/>
      <c r="E621" s="52"/>
      <c r="F621" s="52"/>
      <c r="G621" s="52"/>
      <c r="H621" s="42">
        <v>0</v>
      </c>
      <c r="I621" s="37"/>
      <c r="J621" s="35"/>
      <c r="K621" s="9"/>
    </row>
    <row r="622" spans="1:11" ht="13.6">
      <c r="A622" s="77"/>
      <c r="B622" s="77"/>
      <c r="C622" s="77"/>
      <c r="D622" s="82"/>
      <c r="E622" s="52"/>
      <c r="F622" s="52"/>
      <c r="G622" s="52"/>
      <c r="H622" s="42">
        <v>0</v>
      </c>
      <c r="I622" s="37"/>
      <c r="J622" s="35"/>
      <c r="K622" s="9"/>
    </row>
    <row r="623" spans="1:11" ht="13.6">
      <c r="A623" s="77"/>
      <c r="B623" s="77"/>
      <c r="C623" s="77"/>
      <c r="D623" s="82"/>
      <c r="E623" s="52"/>
      <c r="F623" s="52"/>
      <c r="G623" s="52"/>
      <c r="H623" s="42">
        <v>0</v>
      </c>
      <c r="I623" s="37"/>
      <c r="J623" s="35"/>
      <c r="K623" s="9"/>
    </row>
    <row r="624" spans="1:11" ht="13.6">
      <c r="A624" s="77"/>
      <c r="B624" s="77"/>
      <c r="C624" s="77"/>
      <c r="D624" s="82"/>
      <c r="E624" s="52"/>
      <c r="F624" s="52"/>
      <c r="G624" s="52"/>
      <c r="H624" s="42">
        <v>0</v>
      </c>
      <c r="I624" s="37"/>
      <c r="J624" s="35"/>
      <c r="K624" s="9"/>
    </row>
    <row r="625" spans="1:11" ht="13.6">
      <c r="A625" s="77"/>
      <c r="B625" s="77"/>
      <c r="C625" s="77"/>
      <c r="D625" s="82"/>
      <c r="E625" s="52"/>
      <c r="F625" s="52"/>
      <c r="G625" s="52"/>
      <c r="H625" s="42">
        <v>0</v>
      </c>
      <c r="I625" s="37"/>
      <c r="J625" s="35"/>
      <c r="K625" s="9"/>
    </row>
    <row r="626" spans="1:11" ht="13.6">
      <c r="A626" s="77"/>
      <c r="B626" s="77"/>
      <c r="C626" s="77"/>
      <c r="D626" s="82"/>
      <c r="E626" s="52"/>
      <c r="F626" s="52"/>
      <c r="G626" s="52"/>
      <c r="H626" s="42">
        <v>0</v>
      </c>
      <c r="I626" s="37"/>
      <c r="J626" s="35"/>
      <c r="K626" s="9"/>
    </row>
    <row r="627" spans="1:11" ht="13.6">
      <c r="A627" s="77"/>
      <c r="B627" s="77"/>
      <c r="C627" s="77"/>
      <c r="D627" s="82"/>
      <c r="E627" s="52"/>
      <c r="F627" s="52"/>
      <c r="G627" s="52"/>
      <c r="H627" s="42">
        <v>0</v>
      </c>
      <c r="I627" s="37"/>
      <c r="J627" s="35"/>
      <c r="K627" s="9"/>
    </row>
    <row r="628" spans="1:11" ht="13.6">
      <c r="A628" s="77"/>
      <c r="B628" s="77"/>
      <c r="C628" s="77"/>
      <c r="D628" s="82"/>
      <c r="E628" s="52"/>
      <c r="F628" s="52"/>
      <c r="G628" s="52"/>
      <c r="H628" s="42">
        <v>0</v>
      </c>
      <c r="I628" s="37"/>
      <c r="J628" s="35"/>
      <c r="K628" s="9"/>
    </row>
    <row r="629" spans="1:11" ht="13.6">
      <c r="A629" s="77"/>
      <c r="B629" s="77"/>
      <c r="C629" s="77"/>
      <c r="D629" s="82"/>
      <c r="E629" s="52"/>
      <c r="F629" s="52"/>
      <c r="G629" s="52"/>
      <c r="H629" s="42">
        <v>0</v>
      </c>
      <c r="I629" s="37"/>
      <c r="J629" s="35"/>
      <c r="K629" s="9"/>
    </row>
    <row r="630" spans="1:11" ht="13.6">
      <c r="A630" s="77"/>
      <c r="B630" s="77"/>
      <c r="C630" s="77"/>
      <c r="D630" s="82"/>
      <c r="E630" s="52"/>
      <c r="F630" s="52"/>
      <c r="G630" s="52"/>
      <c r="H630" s="42">
        <v>0</v>
      </c>
      <c r="I630" s="37"/>
      <c r="J630" s="35"/>
      <c r="K630" s="9"/>
    </row>
    <row r="631" spans="1:11" ht="13.6">
      <c r="A631" s="77"/>
      <c r="B631" s="77"/>
      <c r="C631" s="77"/>
      <c r="D631" s="82"/>
      <c r="E631" s="52"/>
      <c r="F631" s="52"/>
      <c r="G631" s="52"/>
      <c r="H631" s="42">
        <v>0</v>
      </c>
      <c r="I631" s="37"/>
      <c r="J631" s="35"/>
      <c r="K631" s="9"/>
    </row>
    <row r="632" spans="1:11" ht="13.6">
      <c r="A632" s="77"/>
      <c r="B632" s="77"/>
      <c r="C632" s="77"/>
      <c r="D632" s="82"/>
      <c r="E632" s="52"/>
      <c r="F632" s="52"/>
      <c r="G632" s="52"/>
      <c r="H632" s="42">
        <v>0</v>
      </c>
      <c r="I632" s="37"/>
      <c r="J632" s="35"/>
      <c r="K632" s="9"/>
    </row>
    <row r="633" spans="1:11" ht="13.6">
      <c r="A633" s="77"/>
      <c r="B633" s="77"/>
      <c r="C633" s="77"/>
      <c r="D633" s="82"/>
      <c r="E633" s="52"/>
      <c r="F633" s="52"/>
      <c r="G633" s="52"/>
      <c r="H633" s="42">
        <v>0</v>
      </c>
      <c r="I633" s="37"/>
      <c r="J633" s="35"/>
      <c r="K633" s="9"/>
    </row>
    <row r="634" spans="1:11" ht="13.6">
      <c r="A634" s="77"/>
      <c r="B634" s="77"/>
      <c r="C634" s="77"/>
      <c r="D634" s="82"/>
      <c r="E634" s="52"/>
      <c r="F634" s="52"/>
      <c r="G634" s="52"/>
      <c r="H634" s="42">
        <v>0</v>
      </c>
      <c r="I634" s="37"/>
      <c r="J634" s="35"/>
      <c r="K634" s="9"/>
    </row>
    <row r="635" spans="1:11" ht="13.6">
      <c r="A635" s="77"/>
      <c r="B635" s="77"/>
      <c r="C635" s="77"/>
      <c r="D635" s="82"/>
      <c r="E635" s="52"/>
      <c r="F635" s="52"/>
      <c r="G635" s="52"/>
      <c r="H635" s="42">
        <v>0</v>
      </c>
      <c r="I635" s="37"/>
      <c r="J635" s="35"/>
      <c r="K635" s="9"/>
    </row>
    <row r="636" spans="1:11" ht="13.6">
      <c r="A636" s="77"/>
      <c r="B636" s="77"/>
      <c r="C636" s="77"/>
      <c r="D636" s="82"/>
      <c r="E636" s="52"/>
      <c r="F636" s="52"/>
      <c r="G636" s="52"/>
      <c r="H636" s="42">
        <v>0</v>
      </c>
      <c r="I636" s="37"/>
      <c r="J636" s="35"/>
      <c r="K636" s="9"/>
    </row>
    <row r="637" spans="1:11" ht="13.6">
      <c r="A637" s="77"/>
      <c r="B637" s="77"/>
      <c r="C637" s="77"/>
      <c r="D637" s="82"/>
      <c r="E637" s="52"/>
      <c r="F637" s="52"/>
      <c r="G637" s="52"/>
      <c r="H637" s="42">
        <v>0</v>
      </c>
      <c r="I637" s="37"/>
      <c r="J637" s="35"/>
      <c r="K637" s="9"/>
    </row>
    <row r="638" spans="1:11" ht="13.6">
      <c r="A638" s="77"/>
      <c r="B638" s="77"/>
      <c r="C638" s="77"/>
      <c r="D638" s="82"/>
      <c r="E638" s="52"/>
      <c r="F638" s="52"/>
      <c r="G638" s="52"/>
      <c r="H638" s="42">
        <v>0</v>
      </c>
      <c r="I638" s="37"/>
      <c r="J638" s="35"/>
      <c r="K638" s="9"/>
    </row>
    <row r="639" spans="1:11" ht="13.6">
      <c r="A639" s="77"/>
      <c r="B639" s="77"/>
      <c r="C639" s="77"/>
      <c r="D639" s="82"/>
      <c r="E639" s="52"/>
      <c r="F639" s="52"/>
      <c r="G639" s="52"/>
      <c r="H639" s="42">
        <v>0</v>
      </c>
      <c r="I639" s="37"/>
      <c r="J639" s="35"/>
      <c r="K639" s="9"/>
    </row>
    <row r="640" spans="1:11" ht="13.6">
      <c r="A640" s="77"/>
      <c r="B640" s="77"/>
      <c r="C640" s="77"/>
      <c r="D640" s="82"/>
      <c r="E640" s="52"/>
      <c r="F640" s="52"/>
      <c r="G640" s="52"/>
      <c r="H640" s="42">
        <v>0</v>
      </c>
      <c r="I640" s="37"/>
      <c r="J640" s="35"/>
      <c r="K640" s="9"/>
    </row>
    <row r="641" spans="1:11" ht="13.6">
      <c r="A641" s="77"/>
      <c r="B641" s="77"/>
      <c r="C641" s="77"/>
      <c r="D641" s="82"/>
      <c r="E641" s="52"/>
      <c r="F641" s="52"/>
      <c r="G641" s="52"/>
      <c r="H641" s="42">
        <v>0</v>
      </c>
      <c r="I641" s="37"/>
      <c r="J641" s="35"/>
      <c r="K641" s="9"/>
    </row>
    <row r="642" spans="1:11" ht="13.6">
      <c r="A642" s="77"/>
      <c r="B642" s="77"/>
      <c r="C642" s="77"/>
      <c r="D642" s="82"/>
      <c r="E642" s="52"/>
      <c r="F642" s="52"/>
      <c r="G642" s="52"/>
      <c r="H642" s="42">
        <v>0</v>
      </c>
      <c r="I642" s="37"/>
      <c r="J642" s="35"/>
      <c r="K642" s="9"/>
    </row>
    <row r="643" spans="1:11" ht="13.6">
      <c r="A643" s="77"/>
      <c r="B643" s="77"/>
      <c r="C643" s="77"/>
      <c r="D643" s="82"/>
      <c r="E643" s="52"/>
      <c r="F643" s="52"/>
      <c r="G643" s="52"/>
      <c r="H643" s="42">
        <v>0</v>
      </c>
      <c r="I643" s="37"/>
      <c r="J643" s="35"/>
      <c r="K643" s="9"/>
    </row>
    <row r="644" spans="1:11" ht="13.6">
      <c r="A644" s="77"/>
      <c r="B644" s="77"/>
      <c r="C644" s="77"/>
      <c r="D644" s="82"/>
      <c r="E644" s="52"/>
      <c r="F644" s="52"/>
      <c r="G644" s="52"/>
      <c r="H644" s="42">
        <v>0</v>
      </c>
      <c r="I644" s="37"/>
      <c r="J644" s="35"/>
      <c r="K644" s="9"/>
    </row>
    <row r="645" spans="1:11" ht="13.6">
      <c r="A645" s="77"/>
      <c r="B645" s="77"/>
      <c r="C645" s="77"/>
      <c r="D645" s="82"/>
      <c r="E645" s="52"/>
      <c r="F645" s="52"/>
      <c r="G645" s="52"/>
      <c r="H645" s="42">
        <v>0</v>
      </c>
      <c r="I645" s="37"/>
      <c r="J645" s="35"/>
      <c r="K645" s="9"/>
    </row>
    <row r="646" spans="1:11" ht="13.6">
      <c r="A646" s="77"/>
      <c r="B646" s="77"/>
      <c r="C646" s="77"/>
      <c r="D646" s="82"/>
      <c r="E646" s="52"/>
      <c r="F646" s="52"/>
      <c r="G646" s="52"/>
      <c r="H646" s="42">
        <v>0</v>
      </c>
      <c r="I646" s="37"/>
      <c r="J646" s="35"/>
      <c r="K646" s="9"/>
    </row>
    <row r="647" spans="1:11" ht="13.6">
      <c r="A647" s="77"/>
      <c r="B647" s="77"/>
      <c r="C647" s="77"/>
      <c r="D647" s="82"/>
      <c r="E647" s="52"/>
      <c r="F647" s="52"/>
      <c r="G647" s="52"/>
      <c r="H647" s="42">
        <v>0</v>
      </c>
      <c r="I647" s="37"/>
      <c r="J647" s="35"/>
      <c r="K647" s="9"/>
    </row>
    <row r="648" spans="1:11" ht="13.6">
      <c r="A648" s="77"/>
      <c r="B648" s="77"/>
      <c r="C648" s="77"/>
      <c r="D648" s="82"/>
      <c r="E648" s="52"/>
      <c r="F648" s="52"/>
      <c r="G648" s="52"/>
      <c r="H648" s="42">
        <v>0</v>
      </c>
      <c r="I648" s="37"/>
      <c r="J648" s="35"/>
      <c r="K648" s="9"/>
    </row>
    <row r="649" spans="1:11" ht="13.6">
      <c r="A649" s="77"/>
      <c r="B649" s="77"/>
      <c r="C649" s="77"/>
      <c r="D649" s="82"/>
      <c r="E649" s="52"/>
      <c r="F649" s="52"/>
      <c r="G649" s="52"/>
      <c r="H649" s="42">
        <v>0</v>
      </c>
      <c r="I649" s="37"/>
      <c r="J649" s="35"/>
      <c r="K649" s="9"/>
    </row>
    <row r="650" spans="1:11" ht="13.6">
      <c r="A650" s="77"/>
      <c r="B650" s="77"/>
      <c r="C650" s="77"/>
      <c r="D650" s="82"/>
      <c r="E650" s="52"/>
      <c r="F650" s="52"/>
      <c r="G650" s="52"/>
      <c r="H650" s="42">
        <v>0</v>
      </c>
      <c r="I650" s="37"/>
      <c r="J650" s="35"/>
      <c r="K650" s="9"/>
    </row>
    <row r="651" spans="1:11" ht="13.6">
      <c r="A651" s="77"/>
      <c r="B651" s="77"/>
      <c r="C651" s="77"/>
      <c r="D651" s="82"/>
      <c r="E651" s="52"/>
      <c r="F651" s="52"/>
      <c r="G651" s="52"/>
      <c r="H651" s="42">
        <v>0</v>
      </c>
      <c r="I651" s="37"/>
      <c r="J651" s="35"/>
      <c r="K651" s="9"/>
    </row>
    <row r="652" spans="1:11" ht="13.6">
      <c r="A652" s="77"/>
      <c r="B652" s="77"/>
      <c r="C652" s="77"/>
      <c r="D652" s="82"/>
      <c r="E652" s="52"/>
      <c r="F652" s="52"/>
      <c r="G652" s="52"/>
      <c r="H652" s="42">
        <v>0</v>
      </c>
      <c r="I652" s="37"/>
      <c r="J652" s="35"/>
      <c r="K652" s="9"/>
    </row>
    <row r="653" spans="1:11" ht="13.6">
      <c r="A653" s="77"/>
      <c r="B653" s="77"/>
      <c r="C653" s="77"/>
      <c r="D653" s="82"/>
      <c r="E653" s="52"/>
      <c r="F653" s="52"/>
      <c r="G653" s="52"/>
      <c r="H653" s="42">
        <v>0</v>
      </c>
      <c r="I653" s="37"/>
      <c r="J653" s="35"/>
      <c r="K653" s="9"/>
    </row>
    <row r="654" spans="1:11" ht="13.6">
      <c r="A654" s="77"/>
      <c r="B654" s="77"/>
      <c r="C654" s="77"/>
      <c r="D654" s="82"/>
      <c r="E654" s="52"/>
      <c r="F654" s="52"/>
      <c r="G654" s="52"/>
      <c r="H654" s="42">
        <v>0</v>
      </c>
      <c r="I654" s="37"/>
      <c r="J654" s="35"/>
      <c r="K654" s="9"/>
    </row>
    <row r="655" spans="1:11" ht="13.6">
      <c r="A655" s="77"/>
      <c r="B655" s="77"/>
      <c r="C655" s="77"/>
      <c r="D655" s="82"/>
      <c r="E655" s="52"/>
      <c r="F655" s="52"/>
      <c r="G655" s="52"/>
      <c r="H655" s="42">
        <v>0</v>
      </c>
      <c r="I655" s="37"/>
      <c r="J655" s="35"/>
      <c r="K655" s="9"/>
    </row>
    <row r="656" spans="1:11" ht="13.6">
      <c r="A656" s="77"/>
      <c r="B656" s="77"/>
      <c r="C656" s="77"/>
      <c r="D656" s="82"/>
      <c r="E656" s="52"/>
      <c r="F656" s="52"/>
      <c r="G656" s="52"/>
      <c r="H656" s="42">
        <v>0</v>
      </c>
      <c r="I656" s="37"/>
      <c r="J656" s="35"/>
      <c r="K656" s="9"/>
    </row>
    <row r="657" spans="1:11" ht="13.6">
      <c r="A657" s="77"/>
      <c r="B657" s="77"/>
      <c r="C657" s="77"/>
      <c r="D657" s="82"/>
      <c r="E657" s="52"/>
      <c r="F657" s="52"/>
      <c r="G657" s="52"/>
      <c r="H657" s="42">
        <v>0</v>
      </c>
      <c r="I657" s="37"/>
      <c r="J657" s="35"/>
      <c r="K657" s="9"/>
    </row>
    <row r="658" spans="1:11" ht="13.6">
      <c r="A658" s="77"/>
      <c r="B658" s="77"/>
      <c r="C658" s="77"/>
      <c r="D658" s="82"/>
      <c r="E658" s="52"/>
      <c r="F658" s="52"/>
      <c r="G658" s="52"/>
      <c r="H658" s="42">
        <v>0</v>
      </c>
      <c r="I658" s="37"/>
      <c r="J658" s="35"/>
      <c r="K658" s="9"/>
    </row>
    <row r="659" spans="1:11" ht="13.6">
      <c r="A659" s="77"/>
      <c r="B659" s="77"/>
      <c r="C659" s="77"/>
      <c r="D659" s="82"/>
      <c r="E659" s="52"/>
      <c r="F659" s="52"/>
      <c r="G659" s="52"/>
      <c r="H659" s="42">
        <v>0</v>
      </c>
      <c r="I659" s="37"/>
      <c r="J659" s="35"/>
      <c r="K659" s="9"/>
    </row>
    <row r="660" spans="1:11" ht="13.6">
      <c r="A660" s="78"/>
      <c r="B660" s="78"/>
      <c r="C660" s="78"/>
      <c r="D660" s="83"/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8"/>
      <c r="B661" s="78"/>
      <c r="C661" s="78"/>
      <c r="D661" s="84"/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8"/>
      <c r="B662" s="78"/>
      <c r="C662" s="78"/>
      <c r="D662" s="84"/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8"/>
      <c r="B663" s="78"/>
      <c r="C663" s="78"/>
      <c r="D663" s="84"/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8"/>
      <c r="B664" s="78"/>
      <c r="C664" s="78"/>
      <c r="D664" s="84"/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8"/>
      <c r="B665" s="78"/>
      <c r="C665" s="78"/>
      <c r="D665" s="84"/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8"/>
      <c r="B666" s="78"/>
      <c r="C666" s="78"/>
      <c r="D666" s="84"/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8"/>
      <c r="B667" s="78"/>
      <c r="C667" s="78"/>
      <c r="D667" s="84"/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8"/>
      <c r="B668" s="78"/>
      <c r="C668" s="78"/>
      <c r="D668" s="84"/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8"/>
      <c r="B669" s="78"/>
      <c r="C669" s="78"/>
      <c r="D669" s="84"/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8"/>
      <c r="B670" s="78"/>
      <c r="C670" s="78"/>
      <c r="D670" s="84"/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8"/>
      <c r="B671" s="78"/>
      <c r="C671" s="78"/>
      <c r="D671" s="84"/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8"/>
      <c r="B672" s="78"/>
      <c r="C672" s="78"/>
      <c r="D672" s="84"/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8"/>
      <c r="B673" s="78"/>
      <c r="C673" s="78"/>
      <c r="D673" s="84"/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8"/>
      <c r="B674" s="78"/>
      <c r="C674" s="78"/>
      <c r="D674" s="84"/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8"/>
      <c r="B675" s="78"/>
      <c r="C675" s="78"/>
      <c r="D675" s="84"/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8"/>
      <c r="B676" s="78"/>
      <c r="C676" s="78"/>
      <c r="D676" s="84"/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8"/>
      <c r="B677" s="78"/>
      <c r="C677" s="78"/>
      <c r="D677" s="84"/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8"/>
      <c r="B678" s="78"/>
      <c r="C678" s="78"/>
      <c r="D678" s="84"/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8"/>
      <c r="B679" s="78"/>
      <c r="C679" s="78"/>
      <c r="D679" s="84"/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8"/>
      <c r="B680" s="78"/>
      <c r="C680" s="78"/>
      <c r="D680" s="84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8"/>
      <c r="B681" s="78"/>
      <c r="C681" s="78"/>
      <c r="D681" s="84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8"/>
      <c r="B682" s="78"/>
      <c r="C682" s="78"/>
      <c r="D682" s="84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8"/>
      <c r="B683" s="78"/>
      <c r="C683" s="78"/>
      <c r="D683" s="84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8"/>
      <c r="B684" s="78"/>
      <c r="C684" s="78"/>
      <c r="D684" s="84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8"/>
      <c r="B685" s="78"/>
      <c r="C685" s="78"/>
      <c r="D685" s="84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8"/>
      <c r="B686" s="78"/>
      <c r="C686" s="78"/>
      <c r="D686" s="84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8"/>
      <c r="B687" s="78"/>
      <c r="C687" s="78"/>
      <c r="D687" s="84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8"/>
      <c r="B688" s="78"/>
      <c r="C688" s="78"/>
      <c r="D688" s="84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8"/>
      <c r="B689" s="78"/>
      <c r="C689" s="78"/>
      <c r="D689" s="84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8"/>
      <c r="B690" s="78"/>
      <c r="C690" s="78"/>
      <c r="D690" s="84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8"/>
      <c r="B691" s="78"/>
      <c r="C691" s="78"/>
      <c r="D691" s="84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8"/>
      <c r="B692" s="78"/>
      <c r="C692" s="78"/>
      <c r="D692" s="84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8"/>
      <c r="B693" s="78"/>
      <c r="C693" s="78"/>
      <c r="D693" s="84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8"/>
      <c r="B694" s="78"/>
      <c r="C694" s="78"/>
      <c r="D694" s="84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8"/>
      <c r="B695" s="78"/>
      <c r="C695" s="78"/>
      <c r="D695" s="84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8"/>
      <c r="B696" s="78"/>
      <c r="C696" s="78"/>
      <c r="D696" s="84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8"/>
      <c r="B697" s="78"/>
      <c r="C697" s="78"/>
      <c r="D697" s="84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8"/>
      <c r="B698" s="78"/>
      <c r="C698" s="78"/>
      <c r="D698" s="84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8"/>
      <c r="B699" s="78"/>
      <c r="C699" s="78"/>
      <c r="D699" s="84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8"/>
      <c r="B700" s="78"/>
      <c r="C700" s="78"/>
      <c r="D700" s="84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8"/>
      <c r="B701" s="78"/>
      <c r="C701" s="78"/>
      <c r="D701" s="84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8"/>
      <c r="B702" s="78"/>
      <c r="C702" s="78"/>
      <c r="D702" s="84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8"/>
      <c r="B703" s="78"/>
      <c r="C703" s="78"/>
      <c r="D703" s="84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8"/>
      <c r="B704" s="78"/>
      <c r="C704" s="78"/>
      <c r="D704" s="84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8"/>
      <c r="B705" s="78"/>
      <c r="C705" s="78"/>
      <c r="D705" s="84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8"/>
      <c r="B706" s="78"/>
      <c r="C706" s="78"/>
      <c r="D706" s="84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8"/>
      <c r="B707" s="78"/>
      <c r="C707" s="78"/>
      <c r="D707" s="84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8"/>
      <c r="B708" s="78"/>
      <c r="C708" s="78"/>
      <c r="D708" s="84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8"/>
      <c r="B709" s="78"/>
      <c r="C709" s="78"/>
      <c r="D709" s="84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8"/>
      <c r="B710" s="78"/>
      <c r="C710" s="78"/>
      <c r="D710" s="84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8"/>
      <c r="B711" s="78"/>
      <c r="C711" s="78"/>
      <c r="D711" s="84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8"/>
      <c r="B712" s="78"/>
      <c r="C712" s="78"/>
      <c r="D712" s="84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8"/>
      <c r="B713" s="78"/>
      <c r="C713" s="78"/>
      <c r="D713" s="84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8"/>
      <c r="B714" s="78"/>
      <c r="C714" s="78"/>
      <c r="D714" s="84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8"/>
      <c r="B715" s="78"/>
      <c r="C715" s="78"/>
      <c r="D715" s="84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8"/>
      <c r="B716" s="78"/>
      <c r="C716" s="78"/>
      <c r="D716" s="84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8"/>
      <c r="B717" s="78"/>
      <c r="C717" s="78"/>
      <c r="D717" s="84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8"/>
      <c r="B718" s="78"/>
      <c r="C718" s="78"/>
      <c r="D718" s="84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8"/>
      <c r="B719" s="78"/>
      <c r="C719" s="78"/>
      <c r="D719" s="84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8"/>
      <c r="B720" s="78"/>
      <c r="C720" s="78"/>
      <c r="D720" s="84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8"/>
      <c r="B721" s="78"/>
      <c r="C721" s="78"/>
      <c r="D721" s="84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8"/>
      <c r="B722" s="78"/>
      <c r="C722" s="78"/>
      <c r="D722" s="84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8"/>
      <c r="B723" s="78"/>
      <c r="C723" s="78"/>
      <c r="D723" s="84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8"/>
      <c r="B724" s="78"/>
      <c r="C724" s="78"/>
      <c r="D724" s="84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8"/>
      <c r="B725" s="78"/>
      <c r="C725" s="78"/>
      <c r="D725" s="84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8"/>
      <c r="B726" s="78"/>
      <c r="C726" s="78"/>
      <c r="D726" s="84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8"/>
      <c r="B727" s="78"/>
      <c r="C727" s="78"/>
      <c r="D727" s="84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8"/>
      <c r="B728" s="78"/>
      <c r="C728" s="78"/>
      <c r="D728" s="84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8"/>
      <c r="B729" s="78"/>
      <c r="C729" s="78"/>
      <c r="D729" s="84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8"/>
      <c r="B730" s="78"/>
      <c r="C730" s="78"/>
      <c r="D730" s="84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8"/>
      <c r="B731" s="78"/>
      <c r="C731" s="78"/>
      <c r="D731" s="84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8"/>
      <c r="B732" s="78"/>
      <c r="C732" s="78"/>
      <c r="D732" s="84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8"/>
      <c r="B733" s="78"/>
      <c r="C733" s="78"/>
      <c r="D733" s="84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8"/>
      <c r="B734" s="78"/>
      <c r="C734" s="78"/>
      <c r="D734" s="84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8"/>
      <c r="B735" s="78"/>
      <c r="C735" s="78"/>
      <c r="D735" s="84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8"/>
      <c r="B736" s="78"/>
      <c r="C736" s="78"/>
      <c r="D736" s="84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8"/>
      <c r="B737" s="78"/>
      <c r="C737" s="78"/>
      <c r="D737" s="84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8"/>
      <c r="B738" s="78"/>
      <c r="C738" s="78"/>
      <c r="D738" s="84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8"/>
      <c r="B739" s="78"/>
      <c r="C739" s="78"/>
      <c r="D739" s="84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8"/>
      <c r="B740" s="78"/>
      <c r="C740" s="78"/>
      <c r="D740" s="84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8"/>
      <c r="B741" s="78"/>
      <c r="C741" s="78"/>
      <c r="D741" s="84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8"/>
      <c r="B742" s="78"/>
      <c r="C742" s="78"/>
      <c r="D742" s="84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8"/>
      <c r="B743" s="78"/>
      <c r="C743" s="78"/>
      <c r="D743" s="84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8"/>
      <c r="B744" s="78"/>
      <c r="C744" s="78"/>
      <c r="D744" s="84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8"/>
      <c r="B745" s="78"/>
      <c r="C745" s="78"/>
      <c r="D745" s="84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8"/>
      <c r="B746" s="78"/>
      <c r="C746" s="78"/>
      <c r="D746" s="84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8"/>
      <c r="B747" s="78"/>
      <c r="C747" s="78"/>
      <c r="D747" s="84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8"/>
      <c r="B748" s="78"/>
      <c r="C748" s="78"/>
      <c r="D748" s="84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8"/>
      <c r="B749" s="78"/>
      <c r="C749" s="78"/>
      <c r="D749" s="84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8"/>
      <c r="B750" s="78"/>
      <c r="C750" s="78"/>
      <c r="D750" s="84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8"/>
      <c r="B751" s="78"/>
      <c r="C751" s="78"/>
      <c r="D751" s="84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8"/>
      <c r="B752" s="78"/>
      <c r="C752" s="78"/>
      <c r="D752" s="84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8"/>
      <c r="B753" s="78"/>
      <c r="C753" s="78"/>
      <c r="D753" s="84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8"/>
      <c r="B754" s="78"/>
      <c r="C754" s="78"/>
      <c r="D754" s="84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8"/>
      <c r="B755" s="78"/>
      <c r="C755" s="78"/>
      <c r="D755" s="84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8"/>
      <c r="B756" s="78"/>
      <c r="C756" s="78"/>
      <c r="D756" s="84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8"/>
      <c r="B757" s="78"/>
      <c r="C757" s="78"/>
      <c r="D757" s="84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8"/>
      <c r="B758" s="78"/>
      <c r="C758" s="78"/>
      <c r="D758" s="84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8"/>
      <c r="B759" s="78"/>
      <c r="C759" s="78"/>
      <c r="D759" s="84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8"/>
      <c r="B760" s="78"/>
      <c r="C760" s="78"/>
      <c r="D760" s="84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8"/>
      <c r="B761" s="78"/>
      <c r="C761" s="78"/>
      <c r="D761" s="84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8"/>
      <c r="B762" s="78"/>
      <c r="C762" s="78"/>
      <c r="D762" s="84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8"/>
      <c r="B763" s="78"/>
      <c r="C763" s="78"/>
      <c r="D763" s="84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8"/>
      <c r="B764" s="78"/>
      <c r="C764" s="78"/>
      <c r="D764" s="84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8"/>
      <c r="B765" s="78"/>
      <c r="C765" s="78"/>
      <c r="D765" s="84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8"/>
      <c r="B766" s="78"/>
      <c r="C766" s="78"/>
      <c r="D766" s="84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8"/>
      <c r="B767" s="78"/>
      <c r="C767" s="78"/>
      <c r="D767" s="84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8"/>
      <c r="B768" s="78"/>
      <c r="C768" s="78"/>
      <c r="D768" s="84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8"/>
      <c r="B769" s="78"/>
      <c r="C769" s="78"/>
      <c r="D769" s="84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8"/>
      <c r="B770" s="78"/>
      <c r="C770" s="78"/>
      <c r="D770" s="84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8"/>
      <c r="B771" s="78"/>
      <c r="C771" s="78"/>
      <c r="D771" s="84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8"/>
      <c r="B772" s="78"/>
      <c r="C772" s="78"/>
      <c r="D772" s="84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8"/>
      <c r="B773" s="78"/>
      <c r="C773" s="78"/>
      <c r="D773" s="84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8"/>
      <c r="B774" s="78"/>
      <c r="C774" s="78"/>
      <c r="D774" s="84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8"/>
      <c r="B775" s="78"/>
      <c r="C775" s="78"/>
      <c r="D775" s="84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8"/>
      <c r="B776" s="78"/>
      <c r="C776" s="78"/>
      <c r="D776" s="84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8"/>
      <c r="B777" s="78"/>
      <c r="C777" s="78"/>
      <c r="D777" s="84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8"/>
      <c r="B778" s="78"/>
      <c r="C778" s="78"/>
      <c r="D778" s="84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8"/>
      <c r="B779" s="78"/>
      <c r="C779" s="78"/>
      <c r="D779" s="84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8"/>
      <c r="B780" s="78"/>
      <c r="C780" s="78"/>
      <c r="D780" s="84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8"/>
      <c r="B781" s="78"/>
      <c r="C781" s="78"/>
      <c r="D781" s="84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8"/>
      <c r="B782" s="78"/>
      <c r="C782" s="78"/>
      <c r="D782" s="84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8"/>
      <c r="B783" s="78"/>
      <c r="C783" s="78"/>
      <c r="D783" s="84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8"/>
      <c r="B784" s="78"/>
      <c r="C784" s="78"/>
      <c r="D784" s="84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8"/>
      <c r="B785" s="78"/>
      <c r="C785" s="78"/>
      <c r="D785" s="84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8"/>
      <c r="B786" s="78"/>
      <c r="C786" s="78"/>
      <c r="D786" s="84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8"/>
      <c r="B787" s="78"/>
      <c r="C787" s="78"/>
      <c r="D787" s="84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8"/>
      <c r="B788" s="78"/>
      <c r="C788" s="78"/>
      <c r="D788" s="84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8"/>
      <c r="B789" s="78"/>
      <c r="C789" s="78"/>
      <c r="D789" s="84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8"/>
      <c r="B790" s="78"/>
      <c r="C790" s="78"/>
      <c r="D790" s="84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8"/>
      <c r="B791" s="78"/>
      <c r="C791" s="78"/>
      <c r="D791" s="84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8"/>
      <c r="B792" s="78"/>
      <c r="C792" s="78"/>
      <c r="D792" s="84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8"/>
      <c r="B793" s="78"/>
      <c r="C793" s="78"/>
      <c r="D793" s="84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8"/>
      <c r="B794" s="78"/>
      <c r="C794" s="78"/>
      <c r="D794" s="84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8"/>
      <c r="B795" s="78"/>
      <c r="C795" s="78"/>
      <c r="D795" s="84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8"/>
      <c r="B796" s="78"/>
      <c r="C796" s="78"/>
      <c r="D796" s="84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8"/>
      <c r="B797" s="78"/>
      <c r="C797" s="78"/>
      <c r="D797" s="84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8"/>
      <c r="B798" s="78"/>
      <c r="C798" s="78"/>
      <c r="D798" s="84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8"/>
      <c r="B799" s="78"/>
      <c r="C799" s="78"/>
      <c r="D799" s="84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8"/>
      <c r="B800" s="78"/>
      <c r="C800" s="78"/>
      <c r="D800" s="84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8"/>
      <c r="B801" s="78"/>
      <c r="C801" s="78"/>
      <c r="D801" s="84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8"/>
      <c r="B802" s="78"/>
      <c r="C802" s="78"/>
      <c r="D802" s="84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8"/>
      <c r="B803" s="78"/>
      <c r="C803" s="78"/>
      <c r="D803" s="84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8"/>
      <c r="B804" s="78"/>
      <c r="C804" s="78"/>
      <c r="D804" s="84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8"/>
      <c r="B805" s="78"/>
      <c r="C805" s="78"/>
      <c r="D805" s="84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8"/>
      <c r="B806" s="78"/>
      <c r="C806" s="78"/>
      <c r="D806" s="84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8"/>
      <c r="B807" s="78"/>
      <c r="C807" s="78"/>
      <c r="D807" s="84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8"/>
      <c r="B808" s="78"/>
      <c r="C808" s="78"/>
      <c r="D808" s="84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8"/>
      <c r="B809" s="78"/>
      <c r="C809" s="78"/>
      <c r="D809" s="84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8"/>
      <c r="B810" s="78"/>
      <c r="C810" s="78"/>
      <c r="D810" s="84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8"/>
      <c r="B811" s="78"/>
      <c r="C811" s="78"/>
      <c r="D811" s="84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8"/>
      <c r="B812" s="78"/>
      <c r="C812" s="78"/>
      <c r="D812" s="84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8"/>
      <c r="B813" s="78"/>
      <c r="C813" s="78"/>
      <c r="D813" s="84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8"/>
      <c r="B814" s="78"/>
      <c r="C814" s="78"/>
      <c r="D814" s="84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8"/>
      <c r="B815" s="78"/>
      <c r="C815" s="78"/>
      <c r="D815" s="84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8"/>
      <c r="B816" s="78"/>
      <c r="C816" s="78"/>
      <c r="D816" s="84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8"/>
      <c r="B817" s="78"/>
      <c r="C817" s="78"/>
      <c r="D817" s="84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8"/>
      <c r="B818" s="78"/>
      <c r="C818" s="78"/>
      <c r="D818" s="84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8"/>
      <c r="B819" s="78"/>
      <c r="C819" s="78"/>
      <c r="D819" s="84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8"/>
      <c r="B820" s="78"/>
      <c r="C820" s="78"/>
      <c r="D820" s="84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8"/>
      <c r="B821" s="78"/>
      <c r="C821" s="78"/>
      <c r="D821" s="84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8"/>
      <c r="B822" s="78"/>
      <c r="C822" s="78"/>
      <c r="D822" s="84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8"/>
      <c r="B823" s="78"/>
      <c r="C823" s="78"/>
      <c r="D823" s="84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8"/>
      <c r="B824" s="78"/>
      <c r="C824" s="78"/>
      <c r="D824" s="84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8"/>
      <c r="B825" s="78"/>
      <c r="C825" s="78"/>
      <c r="D825" s="84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8"/>
      <c r="B826" s="78"/>
      <c r="C826" s="78"/>
      <c r="D826" s="84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8"/>
      <c r="B827" s="78"/>
      <c r="C827" s="78"/>
      <c r="D827" s="84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8"/>
      <c r="B828" s="78"/>
      <c r="C828" s="78"/>
      <c r="D828" s="84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8"/>
      <c r="B829" s="78"/>
      <c r="C829" s="78"/>
      <c r="D829" s="84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8"/>
      <c r="B830" s="78"/>
      <c r="C830" s="78"/>
      <c r="D830" s="84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8"/>
      <c r="B831" s="78"/>
      <c r="C831" s="78"/>
      <c r="D831" s="84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8"/>
      <c r="B832" s="78"/>
      <c r="C832" s="78"/>
      <c r="D832" s="84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8"/>
      <c r="B833" s="78"/>
      <c r="C833" s="78"/>
      <c r="D833" s="84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8"/>
      <c r="B834" s="78"/>
      <c r="C834" s="78"/>
      <c r="D834" s="84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8"/>
      <c r="B835" s="78"/>
      <c r="C835" s="78"/>
      <c r="D835" s="84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8"/>
      <c r="B836" s="78"/>
      <c r="C836" s="78"/>
      <c r="D836" s="84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8"/>
      <c r="B837" s="78"/>
      <c r="C837" s="78"/>
      <c r="D837" s="84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8"/>
      <c r="B838" s="78"/>
      <c r="C838" s="78"/>
      <c r="D838" s="84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8"/>
      <c r="B839" s="78"/>
      <c r="C839" s="78"/>
      <c r="D839" s="84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8"/>
      <c r="B840" s="78"/>
      <c r="C840" s="78"/>
      <c r="D840" s="84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8"/>
      <c r="B841" s="78"/>
      <c r="C841" s="78"/>
      <c r="D841" s="84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8"/>
      <c r="B842" s="78"/>
      <c r="C842" s="78"/>
      <c r="D842" s="84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8"/>
      <c r="B843" s="78"/>
      <c r="C843" s="78"/>
      <c r="D843" s="84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8"/>
      <c r="B844" s="78"/>
      <c r="C844" s="78"/>
      <c r="D844" s="84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8"/>
      <c r="B845" s="78"/>
      <c r="C845" s="78"/>
      <c r="D845" s="84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8"/>
      <c r="B846" s="78"/>
      <c r="C846" s="78"/>
      <c r="D846" s="84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8"/>
      <c r="B847" s="78"/>
      <c r="C847" s="78"/>
      <c r="D847" s="84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8"/>
      <c r="B848" s="78"/>
      <c r="C848" s="78"/>
      <c r="D848" s="84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8"/>
      <c r="B849" s="78"/>
      <c r="C849" s="78"/>
      <c r="D849" s="84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8"/>
      <c r="B850" s="78"/>
      <c r="C850" s="78"/>
      <c r="D850" s="84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8"/>
      <c r="B851" s="78"/>
      <c r="C851" s="78"/>
      <c r="D851" s="84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8"/>
      <c r="B852" s="78"/>
      <c r="C852" s="78"/>
      <c r="D852" s="84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8"/>
      <c r="B853" s="78"/>
      <c r="C853" s="78"/>
      <c r="D853" s="84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8"/>
      <c r="B854" s="78"/>
      <c r="C854" s="78"/>
      <c r="D854" s="84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8"/>
      <c r="B855" s="78"/>
      <c r="C855" s="78"/>
      <c r="D855" s="84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8"/>
      <c r="B856" s="78"/>
      <c r="C856" s="78"/>
      <c r="D856" s="84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8"/>
      <c r="B857" s="78"/>
      <c r="C857" s="78"/>
      <c r="D857" s="84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8"/>
      <c r="B858" s="78"/>
      <c r="C858" s="78"/>
      <c r="D858" s="84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8"/>
      <c r="B859" s="78"/>
      <c r="C859" s="78"/>
      <c r="D859" s="84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8"/>
      <c r="B860" s="78"/>
      <c r="C860" s="78"/>
      <c r="D860" s="84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8"/>
      <c r="B861" s="78"/>
      <c r="C861" s="78"/>
      <c r="D861" s="84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8"/>
      <c r="B862" s="78"/>
      <c r="C862" s="78"/>
      <c r="D862" s="84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8"/>
      <c r="B863" s="78"/>
      <c r="C863" s="78"/>
      <c r="D863" s="84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8"/>
      <c r="B864" s="78"/>
      <c r="C864" s="78"/>
      <c r="D864" s="84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8"/>
      <c r="B865" s="78"/>
      <c r="C865" s="78"/>
      <c r="D865" s="84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8"/>
      <c r="B866" s="78"/>
      <c r="C866" s="78"/>
      <c r="D866" s="84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8"/>
      <c r="B867" s="78"/>
      <c r="C867" s="78"/>
      <c r="D867" s="84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8"/>
      <c r="B868" s="78"/>
      <c r="C868" s="78"/>
      <c r="D868" s="84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8"/>
      <c r="B869" s="78"/>
      <c r="C869" s="78"/>
      <c r="D869" s="84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8"/>
      <c r="B870" s="78"/>
      <c r="C870" s="78"/>
      <c r="D870" s="84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8"/>
      <c r="B871" s="78"/>
      <c r="C871" s="78"/>
      <c r="D871" s="84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8"/>
      <c r="B872" s="78"/>
      <c r="C872" s="78"/>
      <c r="D872" s="84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8"/>
      <c r="B873" s="78"/>
      <c r="C873" s="78"/>
      <c r="D873" s="84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8"/>
      <c r="B874" s="78"/>
      <c r="C874" s="78"/>
      <c r="D874" s="84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8"/>
      <c r="B875" s="78"/>
      <c r="C875" s="78"/>
      <c r="D875" s="84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8"/>
      <c r="B876" s="78"/>
      <c r="C876" s="78"/>
      <c r="D876" s="84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8"/>
      <c r="B877" s="78"/>
      <c r="C877" s="78"/>
      <c r="D877" s="84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8"/>
      <c r="B878" s="78"/>
      <c r="C878" s="78"/>
      <c r="D878" s="84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8"/>
      <c r="B879" s="78"/>
      <c r="C879" s="78"/>
      <c r="D879" s="84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8"/>
      <c r="B880" s="78"/>
      <c r="C880" s="78"/>
      <c r="D880" s="84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8"/>
      <c r="B881" s="78"/>
      <c r="C881" s="78"/>
      <c r="D881" s="84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8"/>
      <c r="B882" s="78"/>
      <c r="C882" s="78"/>
      <c r="D882" s="84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8"/>
      <c r="B883" s="78"/>
      <c r="C883" s="78"/>
      <c r="D883" s="84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8"/>
      <c r="B884" s="78"/>
      <c r="C884" s="78"/>
      <c r="D884" s="84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8"/>
      <c r="B885" s="78"/>
      <c r="C885" s="78"/>
      <c r="D885" s="84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8"/>
      <c r="B886" s="78"/>
      <c r="C886" s="78"/>
      <c r="D886" s="84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8"/>
      <c r="B887" s="78"/>
      <c r="C887" s="78"/>
      <c r="D887" s="84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8"/>
      <c r="B888" s="78"/>
      <c r="C888" s="78"/>
      <c r="D888" s="84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8"/>
      <c r="B889" s="78"/>
      <c r="C889" s="78"/>
      <c r="D889" s="84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8"/>
      <c r="B890" s="78"/>
      <c r="C890" s="78"/>
      <c r="D890" s="84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8"/>
      <c r="B891" s="78"/>
      <c r="C891" s="78"/>
      <c r="D891" s="84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8"/>
      <c r="B892" s="78"/>
      <c r="C892" s="78"/>
      <c r="D892" s="84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8"/>
      <c r="B893" s="78"/>
      <c r="C893" s="78"/>
      <c r="D893" s="84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8"/>
      <c r="B894" s="78"/>
      <c r="C894" s="78"/>
      <c r="D894" s="84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8"/>
      <c r="B895" s="78"/>
      <c r="C895" s="78"/>
      <c r="D895" s="84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8"/>
      <c r="B896" s="78"/>
      <c r="C896" s="78"/>
      <c r="D896" s="84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8"/>
      <c r="B897" s="78"/>
      <c r="C897" s="78"/>
      <c r="D897" s="84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8"/>
      <c r="B898" s="78"/>
      <c r="C898" s="78"/>
      <c r="D898" s="84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8"/>
      <c r="B899" s="78"/>
      <c r="C899" s="78"/>
      <c r="D899" s="84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8"/>
      <c r="B900" s="78"/>
      <c r="C900" s="78"/>
      <c r="D900" s="84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8"/>
      <c r="B901" s="78"/>
      <c r="C901" s="78"/>
      <c r="D901" s="84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8"/>
      <c r="B902" s="78"/>
      <c r="C902" s="78"/>
      <c r="D902" s="84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8"/>
      <c r="B903" s="78"/>
      <c r="C903" s="78"/>
      <c r="D903" s="84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8"/>
      <c r="B904" s="78"/>
      <c r="C904" s="78"/>
      <c r="D904" s="84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8"/>
      <c r="B905" s="78"/>
      <c r="C905" s="78"/>
      <c r="D905" s="84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8"/>
      <c r="B906" s="78"/>
      <c r="C906" s="78"/>
      <c r="D906" s="84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8"/>
      <c r="B907" s="78"/>
      <c r="C907" s="78"/>
      <c r="D907" s="84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8"/>
      <c r="B908" s="78"/>
      <c r="C908" s="78"/>
      <c r="D908" s="84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8"/>
      <c r="B909" s="78"/>
      <c r="C909" s="78"/>
      <c r="D909" s="84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8"/>
      <c r="B910" s="78"/>
      <c r="C910" s="78"/>
      <c r="D910" s="84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8"/>
      <c r="B911" s="78"/>
      <c r="C911" s="78"/>
      <c r="D911" s="84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8"/>
      <c r="B912" s="78"/>
      <c r="C912" s="78"/>
      <c r="D912" s="84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8"/>
      <c r="B913" s="78"/>
      <c r="C913" s="78"/>
      <c r="D913" s="84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8"/>
      <c r="B914" s="78"/>
      <c r="C914" s="78"/>
      <c r="D914" s="84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8"/>
      <c r="B915" s="78"/>
      <c r="C915" s="78"/>
      <c r="D915" s="84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8"/>
      <c r="B916" s="78"/>
      <c r="C916" s="78"/>
      <c r="D916" s="84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8"/>
      <c r="B917" s="78"/>
      <c r="C917" s="78"/>
      <c r="D917" s="84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8"/>
      <c r="B918" s="78"/>
      <c r="C918" s="78"/>
      <c r="D918" s="84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8"/>
      <c r="B919" s="78"/>
      <c r="C919" s="78"/>
      <c r="D919" s="84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8"/>
      <c r="B920" s="78"/>
      <c r="C920" s="78"/>
      <c r="D920" s="84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8"/>
      <c r="B921" s="78"/>
      <c r="C921" s="78"/>
      <c r="D921" s="84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8"/>
      <c r="B922" s="78"/>
      <c r="C922" s="78"/>
      <c r="D922" s="84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8"/>
      <c r="B923" s="78"/>
      <c r="C923" s="78"/>
      <c r="D923" s="84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8"/>
      <c r="B924" s="78"/>
      <c r="C924" s="78"/>
      <c r="D924" s="84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8"/>
      <c r="B925" s="78"/>
      <c r="C925" s="78"/>
      <c r="D925" s="84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8"/>
      <c r="B926" s="78"/>
      <c r="C926" s="78"/>
      <c r="D926" s="84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8"/>
      <c r="B927" s="78"/>
      <c r="C927" s="78"/>
      <c r="D927" s="84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8"/>
      <c r="B928" s="78"/>
      <c r="C928" s="78"/>
      <c r="D928" s="84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8"/>
      <c r="B929" s="78"/>
      <c r="C929" s="78"/>
      <c r="D929" s="84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8"/>
      <c r="B930" s="78"/>
      <c r="C930" s="78"/>
      <c r="D930" s="84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8"/>
      <c r="B931" s="78"/>
      <c r="C931" s="78"/>
      <c r="D931" s="84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8"/>
      <c r="B932" s="78"/>
      <c r="C932" s="78"/>
      <c r="D932" s="84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8"/>
      <c r="B933" s="78"/>
      <c r="C933" s="78"/>
      <c r="D933" s="84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8"/>
      <c r="B934" s="78"/>
      <c r="C934" s="78"/>
      <c r="D934" s="84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8"/>
      <c r="B935" s="78"/>
      <c r="C935" s="78"/>
      <c r="D935" s="84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8"/>
      <c r="B936" s="78"/>
      <c r="C936" s="78"/>
      <c r="D936" s="84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8"/>
      <c r="B937" s="78"/>
      <c r="C937" s="78"/>
      <c r="D937" s="84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8"/>
      <c r="B938" s="78"/>
      <c r="C938" s="78"/>
      <c r="D938" s="84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8"/>
      <c r="B939" s="78"/>
      <c r="C939" s="78"/>
      <c r="D939" s="84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8"/>
      <c r="B940" s="78"/>
      <c r="C940" s="78"/>
      <c r="D940" s="84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8"/>
      <c r="B941" s="78"/>
      <c r="C941" s="78"/>
      <c r="D941" s="84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8"/>
      <c r="B942" s="78"/>
      <c r="C942" s="78"/>
      <c r="D942" s="84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8"/>
      <c r="B943" s="78"/>
      <c r="C943" s="78"/>
      <c r="D943" s="84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8"/>
      <c r="B944" s="78"/>
      <c r="C944" s="78"/>
      <c r="D944" s="84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8"/>
      <c r="B945" s="78"/>
      <c r="C945" s="78"/>
      <c r="D945" s="84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8"/>
      <c r="B946" s="78"/>
      <c r="C946" s="78"/>
      <c r="D946" s="84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8"/>
      <c r="B947" s="78"/>
      <c r="C947" s="78"/>
      <c r="D947" s="84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8"/>
      <c r="B948" s="78"/>
      <c r="C948" s="78"/>
      <c r="D948" s="84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8"/>
      <c r="B949" s="78"/>
      <c r="C949" s="78"/>
      <c r="D949" s="84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8"/>
      <c r="B950" s="78"/>
      <c r="C950" s="78"/>
      <c r="D950" s="84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8"/>
      <c r="B951" s="78"/>
      <c r="C951" s="78"/>
      <c r="D951" s="84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8"/>
      <c r="B952" s="78"/>
      <c r="C952" s="78"/>
      <c r="D952" s="84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8"/>
      <c r="B953" s="78"/>
      <c r="C953" s="78"/>
      <c r="D953" s="84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8"/>
      <c r="B954" s="78"/>
      <c r="C954" s="78"/>
      <c r="D954" s="84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8"/>
      <c r="B955" s="78"/>
      <c r="C955" s="78"/>
      <c r="D955" s="84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8"/>
      <c r="B956" s="78"/>
      <c r="C956" s="78"/>
      <c r="D956" s="84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8"/>
      <c r="B957" s="78"/>
      <c r="C957" s="78"/>
      <c r="D957" s="84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8"/>
      <c r="B958" s="78"/>
      <c r="C958" s="78"/>
      <c r="D958" s="84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8"/>
      <c r="B959" s="78"/>
      <c r="C959" s="78"/>
      <c r="D959" s="84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8"/>
      <c r="B960" s="78"/>
      <c r="C960" s="78"/>
      <c r="D960" s="84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8"/>
      <c r="B961" s="78"/>
      <c r="C961" s="78"/>
      <c r="D961" s="84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8"/>
      <c r="B962" s="78"/>
      <c r="C962" s="78"/>
      <c r="D962" s="84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8"/>
      <c r="B963" s="78"/>
      <c r="C963" s="78"/>
      <c r="D963" s="84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8"/>
      <c r="B964" s="78"/>
      <c r="C964" s="78"/>
      <c r="D964" s="84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8"/>
      <c r="B965" s="78"/>
      <c r="C965" s="78"/>
      <c r="D965" s="84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8"/>
      <c r="B966" s="78"/>
      <c r="C966" s="78"/>
      <c r="D966" s="84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8"/>
      <c r="B967" s="78"/>
      <c r="C967" s="78"/>
      <c r="D967" s="84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8"/>
      <c r="B968" s="78"/>
      <c r="C968" s="78"/>
      <c r="D968" s="84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8"/>
      <c r="B969" s="78"/>
      <c r="C969" s="78"/>
      <c r="D969" s="84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8"/>
      <c r="B970" s="78"/>
      <c r="C970" s="78"/>
      <c r="D970" s="84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8"/>
      <c r="B971" s="78"/>
      <c r="C971" s="78"/>
      <c r="D971" s="84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8"/>
      <c r="B972" s="78"/>
      <c r="C972" s="78"/>
      <c r="D972" s="84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8"/>
      <c r="B973" s="78"/>
      <c r="C973" s="78"/>
      <c r="D973" s="84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8"/>
      <c r="B974" s="78"/>
      <c r="C974" s="78"/>
      <c r="D974" s="84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8"/>
      <c r="B975" s="78"/>
      <c r="C975" s="78"/>
      <c r="D975" s="84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8"/>
      <c r="B976" s="78"/>
      <c r="C976" s="78"/>
      <c r="D976" s="84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8"/>
      <c r="B977" s="78"/>
      <c r="C977" s="78"/>
      <c r="D977" s="84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8"/>
      <c r="B978" s="78"/>
      <c r="C978" s="78"/>
      <c r="D978" s="84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8"/>
      <c r="B979" s="78"/>
      <c r="C979" s="78"/>
      <c r="D979" s="84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8"/>
      <c r="B980" s="78"/>
      <c r="C980" s="78"/>
      <c r="D980" s="84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8"/>
      <c r="B981" s="78"/>
      <c r="C981" s="78"/>
      <c r="D981" s="84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8"/>
      <c r="B982" s="78"/>
      <c r="C982" s="78"/>
      <c r="D982" s="84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8"/>
      <c r="B983" s="78"/>
      <c r="C983" s="78"/>
      <c r="D983" s="84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8"/>
      <c r="B984" s="78"/>
      <c r="C984" s="78"/>
      <c r="D984" s="84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8"/>
      <c r="B985" s="78"/>
      <c r="C985" s="78"/>
      <c r="D985" s="84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8"/>
      <c r="B986" s="78"/>
      <c r="C986" s="78"/>
      <c r="D986" s="84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8"/>
      <c r="B987" s="78"/>
      <c r="C987" s="78"/>
      <c r="D987" s="84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8"/>
      <c r="B988" s="78"/>
      <c r="C988" s="78"/>
      <c r="D988" s="84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8"/>
      <c r="B989" s="78"/>
      <c r="C989" s="78"/>
      <c r="D989" s="84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8"/>
      <c r="B990" s="78"/>
      <c r="C990" s="78"/>
      <c r="D990" s="84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8"/>
      <c r="B991" s="78"/>
      <c r="C991" s="78"/>
      <c r="D991" s="84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8"/>
      <c r="B992" s="78"/>
      <c r="C992" s="78"/>
      <c r="D992" s="84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8"/>
      <c r="B993" s="78"/>
      <c r="C993" s="78"/>
      <c r="D993" s="84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8"/>
      <c r="B994" s="78"/>
      <c r="C994" s="78"/>
      <c r="D994" s="84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8"/>
      <c r="B995" s="78"/>
      <c r="C995" s="78"/>
      <c r="D995" s="84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8"/>
      <c r="B996" s="78"/>
      <c r="C996" s="78"/>
      <c r="D996" s="84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8"/>
      <c r="B997" s="78"/>
      <c r="C997" s="78"/>
      <c r="D997" s="84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8"/>
      <c r="B998" s="78"/>
      <c r="C998" s="78"/>
      <c r="D998" s="84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8"/>
      <c r="B999" s="78"/>
      <c r="C999" s="78"/>
      <c r="D999" s="84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8"/>
      <c r="B1000" s="78"/>
      <c r="C1000" s="78"/>
      <c r="D1000" s="84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8"/>
      <c r="B1001" s="78"/>
      <c r="C1001" s="78"/>
      <c r="D1001" s="84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8"/>
      <c r="B1002" s="78"/>
      <c r="C1002" s="78"/>
      <c r="D1002" s="84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8"/>
      <c r="B1003" s="78"/>
      <c r="C1003" s="78"/>
      <c r="D1003" s="84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8"/>
      <c r="B1004" s="78"/>
      <c r="C1004" s="78"/>
      <c r="D1004" s="84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8"/>
      <c r="B1005" s="78"/>
      <c r="C1005" s="78"/>
      <c r="D1005" s="84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8"/>
      <c r="B1006" s="78"/>
      <c r="C1006" s="78"/>
      <c r="D1006" s="84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8"/>
      <c r="B1007" s="78"/>
      <c r="C1007" s="78"/>
      <c r="D1007" s="84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8"/>
      <c r="B1008" s="78"/>
      <c r="C1008" s="78"/>
      <c r="D1008" s="84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8"/>
      <c r="B1009" s="78"/>
      <c r="C1009" s="78"/>
      <c r="D1009" s="84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8"/>
      <c r="B1010" s="78"/>
      <c r="C1010" s="78"/>
      <c r="D1010" s="84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8"/>
      <c r="B1011" s="78"/>
      <c r="C1011" s="78"/>
      <c r="D1011" s="84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8"/>
      <c r="B1012" s="78"/>
      <c r="C1012" s="78"/>
      <c r="D1012" s="84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8"/>
      <c r="B1013" s="78"/>
      <c r="C1013" s="78"/>
      <c r="D1013" s="84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8"/>
      <c r="B1014" s="78"/>
      <c r="C1014" s="78"/>
      <c r="D1014" s="84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8"/>
      <c r="B1015" s="78"/>
      <c r="C1015" s="78"/>
      <c r="D1015" s="84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8"/>
      <c r="B1016" s="78"/>
      <c r="C1016" s="78"/>
      <c r="D1016" s="84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8"/>
      <c r="B1017" s="78"/>
      <c r="C1017" s="78"/>
      <c r="D1017" s="84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8"/>
      <c r="B1018" s="78"/>
      <c r="C1018" s="78"/>
      <c r="D1018" s="84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8"/>
      <c r="B1019" s="78"/>
      <c r="C1019" s="78"/>
      <c r="D1019" s="84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8"/>
      <c r="B1020" s="78"/>
      <c r="C1020" s="78"/>
      <c r="D1020" s="84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8"/>
      <c r="B1021" s="78"/>
      <c r="C1021" s="78"/>
      <c r="D1021" s="84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8"/>
      <c r="B1022" s="78"/>
      <c r="C1022" s="78"/>
      <c r="D1022" s="84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8"/>
      <c r="B1023" s="78"/>
      <c r="C1023" s="78"/>
      <c r="D1023" s="84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8"/>
      <c r="B1024" s="78"/>
      <c r="C1024" s="78"/>
      <c r="D1024" s="84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8"/>
      <c r="B1025" s="78"/>
      <c r="C1025" s="78"/>
      <c r="D1025" s="84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8"/>
      <c r="B1026" s="78"/>
      <c r="C1026" s="78"/>
      <c r="D1026" s="84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8"/>
      <c r="B1027" s="78"/>
      <c r="C1027" s="78"/>
      <c r="D1027" s="84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8"/>
      <c r="B1028" s="78"/>
      <c r="C1028" s="78"/>
      <c r="D1028" s="84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8"/>
      <c r="B1029" s="78"/>
      <c r="C1029" s="78"/>
      <c r="D1029" s="84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8"/>
      <c r="B1030" s="78"/>
      <c r="C1030" s="78"/>
      <c r="D1030" s="84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8"/>
      <c r="B1031" s="78"/>
      <c r="C1031" s="78"/>
      <c r="D1031" s="84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8"/>
      <c r="B1032" s="78"/>
      <c r="C1032" s="78"/>
      <c r="D1032" s="84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8"/>
      <c r="B1033" s="78"/>
      <c r="C1033" s="78"/>
      <c r="D1033" s="84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8"/>
      <c r="B1034" s="78"/>
      <c r="C1034" s="78"/>
      <c r="D1034" s="84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8"/>
      <c r="B1035" s="78"/>
      <c r="C1035" s="78"/>
      <c r="D1035" s="84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8"/>
      <c r="B1036" s="78"/>
      <c r="C1036" s="78"/>
      <c r="D1036" s="84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8"/>
      <c r="B1037" s="78"/>
      <c r="C1037" s="78"/>
      <c r="D1037" s="84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8"/>
      <c r="B1038" s="78"/>
      <c r="C1038" s="78"/>
      <c r="D1038" s="84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8"/>
      <c r="B1039" s="78"/>
      <c r="C1039" s="78"/>
      <c r="D1039" s="84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8"/>
      <c r="B1040" s="78"/>
      <c r="C1040" s="78"/>
      <c r="D1040" s="84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8"/>
      <c r="B1041" s="78"/>
      <c r="C1041" s="78"/>
      <c r="D1041" s="84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8"/>
      <c r="B1042" s="78"/>
      <c r="C1042" s="78"/>
      <c r="D1042" s="84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8"/>
      <c r="B1043" s="78"/>
      <c r="C1043" s="78"/>
      <c r="D1043" s="84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8"/>
      <c r="B1044" s="78"/>
      <c r="C1044" s="78"/>
      <c r="D1044" s="84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8"/>
      <c r="B1045" s="78"/>
      <c r="C1045" s="78"/>
      <c r="D1045" s="84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8"/>
      <c r="B1046" s="78"/>
      <c r="C1046" s="78"/>
      <c r="D1046" s="84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8"/>
      <c r="B1047" s="78"/>
      <c r="C1047" s="78"/>
      <c r="D1047" s="84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8"/>
      <c r="B1048" s="78"/>
      <c r="C1048" s="78"/>
      <c r="D1048" s="84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8"/>
      <c r="B1049" s="78"/>
      <c r="C1049" s="78"/>
      <c r="D1049" s="84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8"/>
      <c r="B1050" s="78"/>
      <c r="C1050" s="78"/>
      <c r="D1050" s="84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8"/>
      <c r="B1051" s="78"/>
      <c r="C1051" s="78"/>
      <c r="D1051" s="84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8"/>
      <c r="B1052" s="78"/>
      <c r="C1052" s="78"/>
      <c r="D1052" s="84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8"/>
      <c r="B1053" s="78"/>
      <c r="C1053" s="78"/>
      <c r="D1053" s="84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8"/>
      <c r="B1054" s="78"/>
      <c r="C1054" s="78"/>
      <c r="D1054" s="84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8"/>
      <c r="B1055" s="78"/>
      <c r="C1055" s="78"/>
      <c r="D1055" s="84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8"/>
      <c r="B1056" s="78"/>
      <c r="C1056" s="78"/>
      <c r="D1056" s="84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8"/>
      <c r="B1057" s="78"/>
      <c r="C1057" s="78"/>
      <c r="D1057" s="84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8"/>
      <c r="B1058" s="78"/>
      <c r="C1058" s="78"/>
      <c r="D1058" s="84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8"/>
      <c r="B1059" s="78"/>
      <c r="C1059" s="78"/>
      <c r="D1059" s="84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8"/>
      <c r="B1060" s="78"/>
      <c r="C1060" s="78"/>
      <c r="D1060" s="84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8"/>
      <c r="B1061" s="78"/>
      <c r="C1061" s="78"/>
      <c r="D1061" s="84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8"/>
      <c r="B1062" s="78"/>
      <c r="C1062" s="78"/>
      <c r="D1062" s="84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8"/>
      <c r="B1063" s="78"/>
      <c r="C1063" s="78"/>
      <c r="D1063" s="84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8"/>
      <c r="B1064" s="78"/>
      <c r="C1064" s="78"/>
      <c r="D1064" s="84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8"/>
      <c r="B1065" s="78"/>
      <c r="C1065" s="78"/>
      <c r="D1065" s="84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8"/>
      <c r="B1066" s="78"/>
      <c r="C1066" s="78"/>
      <c r="D1066" s="84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8"/>
      <c r="B1067" s="78"/>
      <c r="C1067" s="78"/>
      <c r="D1067" s="84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8"/>
      <c r="B1068" s="78"/>
      <c r="C1068" s="78"/>
      <c r="D1068" s="84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8"/>
      <c r="B1069" s="78"/>
      <c r="C1069" s="78"/>
      <c r="D1069" s="84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8"/>
      <c r="B1070" s="78"/>
      <c r="C1070" s="78"/>
      <c r="D1070" s="84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8"/>
      <c r="B1071" s="78"/>
      <c r="C1071" s="78"/>
      <c r="D1071" s="84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8"/>
      <c r="B1072" s="78"/>
      <c r="C1072" s="78"/>
      <c r="D1072" s="84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8"/>
      <c r="B1073" s="78"/>
      <c r="C1073" s="78"/>
      <c r="D1073" s="84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8"/>
      <c r="B1074" s="78"/>
      <c r="C1074" s="78"/>
      <c r="D1074" s="84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8"/>
      <c r="B1075" s="78"/>
      <c r="C1075" s="78"/>
      <c r="D1075" s="84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8"/>
      <c r="B1076" s="78"/>
      <c r="C1076" s="78"/>
      <c r="D1076" s="84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8"/>
      <c r="B1077" s="78"/>
      <c r="C1077" s="78"/>
      <c r="D1077" s="84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8"/>
      <c r="B1078" s="78"/>
      <c r="C1078" s="78"/>
      <c r="D1078" s="84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8"/>
      <c r="B1079" s="78"/>
      <c r="C1079" s="78"/>
      <c r="D1079" s="84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8"/>
      <c r="B1080" s="78"/>
      <c r="C1080" s="78"/>
      <c r="D1080" s="84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8"/>
      <c r="B1081" s="78"/>
      <c r="C1081" s="78"/>
      <c r="D1081" s="84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8"/>
      <c r="B1082" s="78"/>
      <c r="C1082" s="78"/>
      <c r="D1082" s="84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8"/>
      <c r="B1083" s="78"/>
      <c r="C1083" s="78"/>
      <c r="D1083" s="84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8"/>
      <c r="B1084" s="78"/>
      <c r="C1084" s="78"/>
      <c r="D1084" s="84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8"/>
      <c r="B1085" s="78"/>
      <c r="C1085" s="78"/>
      <c r="D1085" s="84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8"/>
      <c r="B1086" s="78"/>
      <c r="C1086" s="78"/>
      <c r="D1086" s="84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8"/>
      <c r="B1087" s="78"/>
      <c r="C1087" s="78"/>
      <c r="D1087" s="84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8"/>
      <c r="B1088" s="78"/>
      <c r="C1088" s="78"/>
      <c r="D1088" s="84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8"/>
      <c r="B1089" s="78"/>
      <c r="C1089" s="78"/>
      <c r="D1089" s="84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8"/>
      <c r="B1090" s="78"/>
      <c r="C1090" s="78"/>
      <c r="D1090" s="84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8"/>
      <c r="B1091" s="78"/>
      <c r="C1091" s="78"/>
      <c r="D1091" s="84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8"/>
      <c r="B1092" s="78"/>
      <c r="C1092" s="78"/>
      <c r="D1092" s="84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8"/>
      <c r="B1093" s="78"/>
      <c r="C1093" s="78"/>
      <c r="D1093" s="84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8"/>
      <c r="B1094" s="78"/>
      <c r="C1094" s="78"/>
      <c r="D1094" s="84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8"/>
      <c r="B1095" s="78"/>
      <c r="C1095" s="78"/>
      <c r="D1095" s="84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8"/>
      <c r="B1096" s="78"/>
      <c r="C1096" s="78"/>
      <c r="D1096" s="84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8"/>
      <c r="B1097" s="78"/>
      <c r="C1097" s="78"/>
      <c r="D1097" s="84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8"/>
      <c r="B1098" s="78"/>
      <c r="C1098" s="78"/>
      <c r="D1098" s="84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8"/>
      <c r="B1099" s="78"/>
      <c r="C1099" s="78"/>
      <c r="D1099" s="84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8"/>
      <c r="B1100" s="78"/>
      <c r="C1100" s="78"/>
      <c r="D1100" s="84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8"/>
      <c r="B1101" s="78"/>
      <c r="C1101" s="78"/>
      <c r="D1101" s="84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8"/>
      <c r="B1102" s="78"/>
      <c r="C1102" s="78"/>
      <c r="D1102" s="84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8"/>
      <c r="B1103" s="78"/>
      <c r="C1103" s="78"/>
      <c r="D1103" s="84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8"/>
      <c r="B1104" s="78"/>
      <c r="C1104" s="78"/>
      <c r="D1104" s="84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8"/>
      <c r="B1105" s="78"/>
      <c r="C1105" s="78"/>
      <c r="D1105" s="84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8"/>
      <c r="B1106" s="78"/>
      <c r="C1106" s="78"/>
      <c r="D1106" s="84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8"/>
      <c r="B1107" s="78"/>
      <c r="C1107" s="78"/>
      <c r="D1107" s="84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8"/>
      <c r="B1108" s="78"/>
      <c r="C1108" s="78"/>
      <c r="D1108" s="84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8"/>
      <c r="B1109" s="78"/>
      <c r="C1109" s="78"/>
      <c r="D1109" s="84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8"/>
      <c r="B1110" s="78"/>
      <c r="C1110" s="78"/>
      <c r="D1110" s="84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8"/>
      <c r="B1111" s="78"/>
      <c r="C1111" s="78"/>
      <c r="D1111" s="84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8"/>
      <c r="B1112" s="78"/>
      <c r="C1112" s="78"/>
      <c r="D1112" s="84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8"/>
      <c r="B1113" s="78"/>
      <c r="C1113" s="78"/>
      <c r="D1113" s="84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8"/>
      <c r="B1114" s="78"/>
      <c r="C1114" s="78"/>
      <c r="D1114" s="84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8"/>
      <c r="B1115" s="78"/>
      <c r="C1115" s="78"/>
      <c r="D1115" s="84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8"/>
      <c r="B1116" s="78"/>
      <c r="C1116" s="78"/>
      <c r="D1116" s="84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8"/>
      <c r="B1117" s="78"/>
      <c r="C1117" s="78"/>
      <c r="D1117" s="84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8"/>
      <c r="B1118" s="78"/>
      <c r="C1118" s="78"/>
      <c r="D1118" s="84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8"/>
      <c r="B1119" s="78"/>
      <c r="C1119" s="78"/>
      <c r="D1119" s="84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8"/>
      <c r="B1120" s="78"/>
      <c r="C1120" s="78"/>
      <c r="D1120" s="84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8"/>
      <c r="B1121" s="78"/>
      <c r="C1121" s="78"/>
      <c r="D1121" s="84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8"/>
      <c r="B1122" s="78"/>
      <c r="C1122" s="78"/>
      <c r="D1122" s="84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8"/>
      <c r="B1123" s="78"/>
      <c r="C1123" s="78"/>
      <c r="D1123" s="84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8"/>
      <c r="B1124" s="78"/>
      <c r="C1124" s="78"/>
      <c r="D1124" s="84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8"/>
      <c r="B1125" s="78"/>
      <c r="C1125" s="78"/>
      <c r="D1125" s="84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8"/>
      <c r="B1126" s="78"/>
      <c r="C1126" s="78"/>
      <c r="D1126" s="84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8"/>
      <c r="B1127" s="78"/>
      <c r="C1127" s="78"/>
      <c r="D1127" s="84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8"/>
      <c r="B1128" s="78"/>
      <c r="C1128" s="78"/>
      <c r="D1128" s="84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8"/>
      <c r="B1129" s="78"/>
      <c r="C1129" s="78"/>
      <c r="D1129" s="84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8"/>
      <c r="B1130" s="78"/>
      <c r="C1130" s="78"/>
      <c r="D1130" s="84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8"/>
      <c r="B1131" s="78"/>
      <c r="C1131" s="78"/>
      <c r="D1131" s="84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8"/>
      <c r="B1132" s="78"/>
      <c r="C1132" s="78"/>
      <c r="D1132" s="84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8"/>
      <c r="B1133" s="78"/>
      <c r="C1133" s="78"/>
      <c r="D1133" s="84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8"/>
      <c r="B1134" s="78"/>
      <c r="C1134" s="78"/>
      <c r="D1134" s="84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8"/>
      <c r="B1135" s="78"/>
      <c r="C1135" s="78"/>
      <c r="D1135" s="84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8"/>
      <c r="B1136" s="78"/>
      <c r="C1136" s="78"/>
      <c r="D1136" s="84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8"/>
      <c r="B1137" s="78"/>
      <c r="C1137" s="78"/>
      <c r="D1137" s="84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8"/>
      <c r="B1138" s="78"/>
      <c r="C1138" s="78"/>
      <c r="D1138" s="84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8"/>
      <c r="B1139" s="78"/>
      <c r="C1139" s="78"/>
      <c r="D1139" s="84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8"/>
      <c r="B1140" s="78"/>
      <c r="C1140" s="78"/>
      <c r="D1140" s="84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8"/>
      <c r="B1141" s="78"/>
      <c r="C1141" s="78"/>
      <c r="D1141" s="84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8"/>
      <c r="B1142" s="78"/>
      <c r="C1142" s="78"/>
      <c r="D1142" s="84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8"/>
      <c r="B1143" s="78"/>
      <c r="C1143" s="78"/>
      <c r="D1143" s="84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8"/>
      <c r="B1144" s="78"/>
      <c r="C1144" s="78"/>
      <c r="D1144" s="84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8"/>
      <c r="B1145" s="78"/>
      <c r="C1145" s="78"/>
      <c r="D1145" s="84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8"/>
      <c r="B1146" s="78"/>
      <c r="C1146" s="78"/>
      <c r="D1146" s="84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8"/>
      <c r="B1147" s="78"/>
      <c r="C1147" s="78"/>
      <c r="D1147" s="84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8"/>
      <c r="B1148" s="78"/>
      <c r="C1148" s="78"/>
      <c r="D1148" s="84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8"/>
      <c r="B1149" s="78"/>
      <c r="C1149" s="78"/>
      <c r="D1149" s="84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8"/>
      <c r="B1150" s="78"/>
      <c r="C1150" s="78"/>
      <c r="D1150" s="84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8"/>
      <c r="B1151" s="78"/>
      <c r="C1151" s="78"/>
      <c r="D1151" s="84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8"/>
      <c r="B1152" s="78"/>
      <c r="C1152" s="78"/>
      <c r="D1152" s="84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8"/>
      <c r="B1153" s="78"/>
      <c r="C1153" s="78"/>
      <c r="D1153" s="84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8"/>
      <c r="B1154" s="78"/>
      <c r="C1154" s="78"/>
      <c r="D1154" s="84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8"/>
      <c r="B1155" s="78"/>
      <c r="C1155" s="78"/>
      <c r="D1155" s="84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8"/>
      <c r="B1156" s="78"/>
      <c r="C1156" s="78"/>
      <c r="D1156" s="84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8"/>
      <c r="B1157" s="78"/>
      <c r="C1157" s="78"/>
      <c r="D1157" s="84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8"/>
      <c r="B1158" s="78"/>
      <c r="C1158" s="78"/>
      <c r="D1158" s="84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8"/>
      <c r="B1159" s="78"/>
      <c r="C1159" s="78"/>
      <c r="D1159" s="84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8"/>
      <c r="B1160" s="78"/>
      <c r="C1160" s="78"/>
      <c r="D1160" s="84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8"/>
      <c r="B1161" s="78"/>
      <c r="C1161" s="78"/>
      <c r="D1161" s="84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8"/>
      <c r="B1162" s="78"/>
      <c r="C1162" s="78"/>
      <c r="D1162" s="84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8"/>
      <c r="B1163" s="78"/>
      <c r="C1163" s="78"/>
      <c r="D1163" s="84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8"/>
      <c r="B1164" s="78"/>
      <c r="C1164" s="78"/>
      <c r="D1164" s="84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8"/>
      <c r="B1165" s="78"/>
      <c r="C1165" s="78"/>
      <c r="D1165" s="84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8"/>
      <c r="B1166" s="78"/>
      <c r="C1166" s="78"/>
      <c r="D1166" s="84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8"/>
      <c r="B1167" s="78"/>
      <c r="C1167" s="78"/>
      <c r="D1167" s="84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8"/>
      <c r="B1168" s="78"/>
      <c r="C1168" s="78"/>
      <c r="D1168" s="84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8"/>
      <c r="B1169" s="78"/>
      <c r="C1169" s="78"/>
      <c r="D1169" s="84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8"/>
      <c r="B1170" s="78"/>
      <c r="C1170" s="78"/>
      <c r="D1170" s="84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8"/>
      <c r="B1171" s="78"/>
      <c r="C1171" s="78"/>
      <c r="D1171" s="84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8"/>
      <c r="B1172" s="78"/>
      <c r="C1172" s="78"/>
      <c r="D1172" s="84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8"/>
      <c r="B1173" s="78"/>
      <c r="C1173" s="78"/>
      <c r="D1173" s="84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8"/>
      <c r="B1174" s="78"/>
      <c r="C1174" s="78"/>
      <c r="D1174" s="84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8"/>
      <c r="B1175" s="78"/>
      <c r="C1175" s="78"/>
      <c r="D1175" s="84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8"/>
      <c r="B1176" s="78"/>
      <c r="C1176" s="78"/>
      <c r="D1176" s="84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8"/>
      <c r="B1177" s="78"/>
      <c r="C1177" s="78"/>
      <c r="D1177" s="84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8"/>
      <c r="B1178" s="78"/>
      <c r="C1178" s="78"/>
      <c r="D1178" s="84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8"/>
      <c r="B1179" s="78"/>
      <c r="C1179" s="78"/>
      <c r="D1179" s="84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8"/>
      <c r="B1180" s="78"/>
      <c r="C1180" s="78"/>
      <c r="D1180" s="84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8"/>
      <c r="B1181" s="78"/>
      <c r="C1181" s="78"/>
      <c r="D1181" s="84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8"/>
      <c r="B1182" s="78"/>
      <c r="C1182" s="78"/>
      <c r="D1182" s="84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8"/>
      <c r="B1183" s="78"/>
      <c r="C1183" s="78"/>
      <c r="D1183" s="84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8"/>
      <c r="B1184" s="78"/>
      <c r="C1184" s="78"/>
      <c r="D1184" s="84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8"/>
      <c r="B1185" s="78"/>
      <c r="C1185" s="78"/>
      <c r="D1185" s="84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8"/>
      <c r="B1186" s="78"/>
      <c r="C1186" s="78"/>
      <c r="D1186" s="84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8"/>
      <c r="B1187" s="78"/>
      <c r="C1187" s="78"/>
      <c r="D1187" s="84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8"/>
      <c r="B1188" s="78"/>
      <c r="C1188" s="78"/>
      <c r="D1188" s="84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8"/>
      <c r="B1189" s="78"/>
      <c r="C1189" s="78"/>
      <c r="D1189" s="84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8"/>
      <c r="B1190" s="78"/>
      <c r="C1190" s="78"/>
      <c r="D1190" s="84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8"/>
      <c r="B1191" s="78"/>
      <c r="C1191" s="78"/>
      <c r="D1191" s="84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8"/>
      <c r="B1192" s="78"/>
      <c r="C1192" s="78"/>
      <c r="D1192" s="84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8"/>
      <c r="B1193" s="78"/>
      <c r="C1193" s="78"/>
      <c r="D1193" s="84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8"/>
      <c r="B1194" s="78"/>
      <c r="C1194" s="78"/>
      <c r="D1194" s="84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8"/>
      <c r="B1195" s="78"/>
      <c r="C1195" s="78"/>
      <c r="D1195" s="84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8"/>
      <c r="B1196" s="78"/>
      <c r="C1196" s="78"/>
      <c r="D1196" s="84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8"/>
      <c r="B1197" s="78"/>
      <c r="C1197" s="78"/>
      <c r="D1197" s="84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8"/>
      <c r="B1198" s="78"/>
      <c r="C1198" s="78"/>
      <c r="D1198" s="84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8"/>
      <c r="B1199" s="78"/>
      <c r="C1199" s="78"/>
      <c r="D1199" s="84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8"/>
      <c r="B1200" s="78"/>
      <c r="C1200" s="78"/>
      <c r="D1200" s="84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8"/>
      <c r="B1201" s="78"/>
      <c r="C1201" s="78"/>
      <c r="D1201" s="84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8"/>
      <c r="B1202" s="78"/>
      <c r="C1202" s="78"/>
      <c r="D1202" s="84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8"/>
      <c r="B1203" s="78"/>
      <c r="C1203" s="78"/>
      <c r="D1203" s="84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8"/>
      <c r="B1204" s="78"/>
      <c r="C1204" s="78"/>
      <c r="D1204" s="84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8"/>
      <c r="B1205" s="78"/>
      <c r="C1205" s="78"/>
      <c r="D1205" s="84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8"/>
      <c r="B1206" s="78"/>
      <c r="C1206" s="78"/>
      <c r="D1206" s="84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8"/>
      <c r="B1207" s="78"/>
      <c r="C1207" s="78"/>
      <c r="D1207" s="84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8"/>
      <c r="B1208" s="78"/>
      <c r="C1208" s="78"/>
      <c r="D1208" s="84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8"/>
      <c r="B1209" s="78"/>
      <c r="C1209" s="78"/>
      <c r="D1209" s="84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8"/>
      <c r="B1210" s="78"/>
      <c r="C1210" s="78"/>
      <c r="D1210" s="84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8"/>
      <c r="B1211" s="78"/>
      <c r="C1211" s="78"/>
      <c r="D1211" s="84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8"/>
      <c r="B1212" s="78"/>
      <c r="C1212" s="78"/>
      <c r="D1212" s="84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8"/>
      <c r="B1213" s="78"/>
      <c r="C1213" s="78"/>
      <c r="D1213" s="84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8"/>
      <c r="B1214" s="78"/>
      <c r="C1214" s="78"/>
      <c r="D1214" s="84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8"/>
      <c r="B1215" s="78"/>
      <c r="C1215" s="78"/>
      <c r="D1215" s="84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8"/>
      <c r="B1216" s="78"/>
      <c r="C1216" s="78"/>
      <c r="D1216" s="84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8"/>
      <c r="B1217" s="78"/>
      <c r="C1217" s="78"/>
      <c r="D1217" s="84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8"/>
      <c r="B1218" s="78"/>
      <c r="C1218" s="78"/>
      <c r="D1218" s="84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8"/>
      <c r="B1219" s="78"/>
      <c r="C1219" s="78"/>
      <c r="D1219" s="84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8"/>
      <c r="B1220" s="78"/>
      <c r="C1220" s="78"/>
      <c r="D1220" s="84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8"/>
      <c r="B1221" s="78"/>
      <c r="C1221" s="78"/>
      <c r="D1221" s="84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8"/>
      <c r="B1222" s="78"/>
      <c r="C1222" s="78"/>
      <c r="D1222" s="84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8"/>
      <c r="B1223" s="78"/>
      <c r="C1223" s="78"/>
      <c r="D1223" s="84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8"/>
      <c r="B1224" s="78"/>
      <c r="C1224" s="78"/>
      <c r="D1224" s="84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8"/>
      <c r="B1225" s="78"/>
      <c r="C1225" s="78"/>
      <c r="D1225" s="84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8"/>
      <c r="B1226" s="78"/>
      <c r="C1226" s="78"/>
      <c r="D1226" s="84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8"/>
      <c r="B1227" s="78"/>
      <c r="C1227" s="78"/>
      <c r="D1227" s="84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8"/>
      <c r="B1228" s="78"/>
      <c r="C1228" s="78"/>
      <c r="D1228" s="84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8"/>
      <c r="B1229" s="78"/>
      <c r="C1229" s="78"/>
      <c r="D1229" s="84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8"/>
      <c r="B1230" s="78"/>
      <c r="C1230" s="78"/>
      <c r="D1230" s="84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8"/>
      <c r="B1231" s="78"/>
      <c r="C1231" s="78"/>
      <c r="D1231" s="84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8"/>
      <c r="B1232" s="78"/>
      <c r="C1232" s="78"/>
      <c r="D1232" s="84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8"/>
      <c r="B1233" s="78"/>
      <c r="C1233" s="78"/>
      <c r="D1233" s="84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8"/>
      <c r="B1234" s="78"/>
      <c r="C1234" s="78"/>
      <c r="D1234" s="84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8"/>
      <c r="B1235" s="78"/>
      <c r="C1235" s="78"/>
      <c r="D1235" s="84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8"/>
      <c r="B1236" s="78"/>
      <c r="C1236" s="78"/>
      <c r="D1236" s="84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8"/>
      <c r="B1237" s="78"/>
      <c r="C1237" s="78"/>
      <c r="D1237" s="84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8"/>
      <c r="B1238" s="78"/>
      <c r="C1238" s="78"/>
      <c r="D1238" s="84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8"/>
      <c r="B1239" s="78"/>
      <c r="C1239" s="78"/>
      <c r="D1239" s="84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8"/>
      <c r="B1240" s="78"/>
      <c r="C1240" s="78"/>
      <c r="D1240" s="84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8"/>
      <c r="B1241" s="78"/>
      <c r="C1241" s="78"/>
      <c r="D1241" s="84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8"/>
      <c r="B1242" s="78"/>
      <c r="C1242" s="78"/>
      <c r="D1242" s="84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8"/>
      <c r="B1243" s="78"/>
      <c r="C1243" s="78"/>
      <c r="D1243" s="84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8"/>
      <c r="B1244" s="78"/>
      <c r="C1244" s="78"/>
      <c r="D1244" s="84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8"/>
      <c r="B1245" s="78"/>
      <c r="C1245" s="78"/>
      <c r="D1245" s="84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8"/>
      <c r="B1246" s="78"/>
      <c r="C1246" s="78"/>
      <c r="D1246" s="84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8"/>
      <c r="B1247" s="78"/>
      <c r="C1247" s="78"/>
      <c r="D1247" s="84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8"/>
      <c r="B1248" s="78"/>
      <c r="C1248" s="78"/>
      <c r="D1248" s="84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8"/>
      <c r="B1249" s="78"/>
      <c r="C1249" s="78"/>
      <c r="D1249" s="84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8"/>
      <c r="B1250" s="78"/>
      <c r="C1250" s="78"/>
      <c r="D1250" s="84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8"/>
      <c r="B1251" s="78"/>
      <c r="C1251" s="78"/>
      <c r="D1251" s="84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8"/>
      <c r="B1252" s="78"/>
      <c r="C1252" s="78"/>
      <c r="D1252" s="84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8"/>
      <c r="B1253" s="78"/>
      <c r="C1253" s="78"/>
      <c r="D1253" s="84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8"/>
      <c r="B1254" s="78"/>
      <c r="C1254" s="78"/>
      <c r="D1254" s="84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8"/>
      <c r="B1255" s="78"/>
      <c r="C1255" s="78"/>
      <c r="D1255" s="84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8"/>
      <c r="B1256" s="78"/>
      <c r="C1256" s="78"/>
      <c r="D1256" s="84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8"/>
      <c r="B1257" s="78"/>
      <c r="C1257" s="78"/>
      <c r="D1257" s="84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8"/>
      <c r="B1258" s="78"/>
      <c r="C1258" s="78"/>
      <c r="D1258" s="84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8"/>
      <c r="B1259" s="78"/>
      <c r="C1259" s="78"/>
      <c r="D1259" s="84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8"/>
      <c r="B1260" s="78"/>
      <c r="C1260" s="78"/>
      <c r="D1260" s="84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8"/>
      <c r="B1261" s="78"/>
      <c r="C1261" s="78"/>
      <c r="D1261" s="84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8"/>
      <c r="B1262" s="78"/>
      <c r="C1262" s="78"/>
      <c r="D1262" s="84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8"/>
      <c r="B1263" s="78"/>
      <c r="C1263" s="78"/>
      <c r="D1263" s="84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8"/>
      <c r="B1264" s="78"/>
      <c r="C1264" s="78"/>
      <c r="D1264" s="84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8"/>
      <c r="B1265" s="78"/>
      <c r="C1265" s="78"/>
      <c r="D1265" s="84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8"/>
      <c r="B1266" s="78"/>
      <c r="C1266" s="78"/>
      <c r="D1266" s="84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8"/>
      <c r="B1267" s="78"/>
      <c r="C1267" s="78"/>
      <c r="D1267" s="84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8"/>
      <c r="B1268" s="78"/>
      <c r="C1268" s="78"/>
      <c r="D1268" s="84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8"/>
      <c r="B1269" s="78"/>
      <c r="C1269" s="78"/>
      <c r="D1269" s="84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8"/>
      <c r="B1270" s="78"/>
      <c r="C1270" s="78"/>
      <c r="D1270" s="84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8"/>
      <c r="B1271" s="78"/>
      <c r="C1271" s="78"/>
      <c r="D1271" s="84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8"/>
      <c r="B1272" s="78"/>
      <c r="C1272" s="78"/>
      <c r="D1272" s="84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8"/>
      <c r="B1273" s="78"/>
      <c r="C1273" s="78"/>
      <c r="D1273" s="84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8"/>
      <c r="B1274" s="78"/>
      <c r="C1274" s="78"/>
      <c r="D1274" s="84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8"/>
      <c r="B1275" s="78"/>
      <c r="C1275" s="78"/>
      <c r="D1275" s="84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8"/>
      <c r="B1276" s="78"/>
      <c r="C1276" s="78"/>
      <c r="D1276" s="84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8"/>
      <c r="B1277" s="78"/>
      <c r="C1277" s="78"/>
      <c r="D1277" s="84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8"/>
      <c r="B1278" s="78"/>
      <c r="C1278" s="78"/>
      <c r="D1278" s="84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8"/>
      <c r="B1279" s="78"/>
      <c r="C1279" s="78"/>
      <c r="D1279" s="84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8"/>
      <c r="B1280" s="78"/>
      <c r="C1280" s="78"/>
      <c r="D1280" s="84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8"/>
      <c r="B1281" s="78"/>
      <c r="C1281" s="78"/>
      <c r="D1281" s="84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8"/>
      <c r="B1282" s="78"/>
      <c r="C1282" s="78"/>
      <c r="D1282" s="84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8"/>
      <c r="B1283" s="78"/>
      <c r="C1283" s="78"/>
      <c r="D1283" s="84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8"/>
      <c r="B1284" s="78"/>
      <c r="C1284" s="78"/>
      <c r="D1284" s="84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8"/>
      <c r="B1285" s="78"/>
      <c r="C1285" s="78"/>
      <c r="D1285" s="84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8"/>
      <c r="B1286" s="78"/>
      <c r="C1286" s="78"/>
      <c r="D1286" s="84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8"/>
      <c r="B1287" s="78"/>
      <c r="C1287" s="78"/>
      <c r="D1287" s="84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8"/>
      <c r="B1288" s="78"/>
      <c r="C1288" s="78"/>
      <c r="D1288" s="84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8"/>
      <c r="B1289" s="78"/>
      <c r="C1289" s="78"/>
      <c r="D1289" s="84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8"/>
      <c r="B1290" s="78"/>
      <c r="C1290" s="78"/>
      <c r="D1290" s="84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8"/>
      <c r="B1291" s="78"/>
      <c r="C1291" s="78"/>
      <c r="D1291" s="84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8"/>
      <c r="B1292" s="78"/>
      <c r="C1292" s="78"/>
      <c r="D1292" s="84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8"/>
      <c r="B1293" s="78"/>
      <c r="C1293" s="78"/>
      <c r="D1293" s="84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8"/>
      <c r="B1294" s="78"/>
      <c r="C1294" s="78"/>
      <c r="D1294" s="84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8"/>
      <c r="B1295" s="78"/>
      <c r="C1295" s="78"/>
      <c r="D1295" s="84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8"/>
      <c r="B1296" s="78"/>
      <c r="C1296" s="78"/>
      <c r="D1296" s="84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8"/>
      <c r="B1297" s="78"/>
      <c r="C1297" s="78"/>
      <c r="D1297" s="84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8"/>
      <c r="B1298" s="78"/>
      <c r="C1298" s="78"/>
      <c r="D1298" s="84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8"/>
      <c r="B1299" s="78"/>
      <c r="C1299" s="78"/>
      <c r="D1299" s="84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8"/>
      <c r="B1300" s="78"/>
      <c r="C1300" s="78"/>
      <c r="D1300" s="84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8"/>
      <c r="B1301" s="78"/>
      <c r="C1301" s="78"/>
      <c r="D1301" s="84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8"/>
      <c r="B1302" s="78"/>
      <c r="C1302" s="78"/>
      <c r="D1302" s="84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8"/>
      <c r="B1303" s="78"/>
      <c r="C1303" s="78"/>
      <c r="D1303" s="84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8"/>
      <c r="B1304" s="78"/>
      <c r="C1304" s="78"/>
      <c r="D1304" s="84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8"/>
      <c r="B1305" s="78"/>
      <c r="C1305" s="78"/>
      <c r="D1305" s="84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8"/>
      <c r="B1306" s="78"/>
      <c r="C1306" s="78"/>
      <c r="D1306" s="84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8"/>
      <c r="B1307" s="78"/>
      <c r="C1307" s="78"/>
      <c r="D1307" s="84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8"/>
      <c r="B1308" s="78"/>
      <c r="C1308" s="78"/>
      <c r="D1308" s="84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8"/>
      <c r="B1309" s="78"/>
      <c r="C1309" s="78"/>
      <c r="D1309" s="84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8"/>
      <c r="B1310" s="78"/>
      <c r="C1310" s="78"/>
      <c r="D1310" s="84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8"/>
      <c r="B1311" s="78"/>
      <c r="C1311" s="78"/>
      <c r="D1311" s="84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8"/>
      <c r="B1312" s="78"/>
      <c r="C1312" s="78"/>
      <c r="D1312" s="84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8"/>
      <c r="B1313" s="78"/>
      <c r="C1313" s="78"/>
      <c r="D1313" s="84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8"/>
      <c r="B1314" s="78"/>
      <c r="C1314" s="78"/>
      <c r="D1314" s="84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8"/>
      <c r="B1315" s="78"/>
      <c r="C1315" s="78"/>
      <c r="D1315" s="84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8"/>
      <c r="B1316" s="78"/>
      <c r="C1316" s="78"/>
      <c r="D1316" s="84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8"/>
      <c r="B1317" s="78"/>
      <c r="C1317" s="78"/>
      <c r="D1317" s="84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8"/>
      <c r="B1318" s="78"/>
      <c r="C1318" s="78"/>
      <c r="D1318" s="84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8"/>
      <c r="B1319" s="78"/>
      <c r="C1319" s="78"/>
      <c r="D1319" s="84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8"/>
      <c r="B1320" s="78"/>
      <c r="C1320" s="78"/>
      <c r="D1320" s="84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8"/>
      <c r="B1321" s="78"/>
      <c r="C1321" s="78"/>
      <c r="D1321" s="84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8"/>
      <c r="B1322" s="78"/>
      <c r="C1322" s="78"/>
      <c r="D1322" s="84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8"/>
      <c r="B1323" s="78"/>
      <c r="C1323" s="78"/>
      <c r="D1323" s="84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8"/>
      <c r="B1324" s="78"/>
      <c r="C1324" s="78"/>
      <c r="D1324" s="84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8"/>
      <c r="B1325" s="78"/>
      <c r="C1325" s="78"/>
      <c r="D1325" s="84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8"/>
      <c r="B1326" s="78"/>
      <c r="C1326" s="78"/>
      <c r="D1326" s="84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8"/>
      <c r="B1327" s="78"/>
      <c r="C1327" s="78"/>
      <c r="D1327" s="84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8"/>
      <c r="B1328" s="78"/>
      <c r="C1328" s="78"/>
      <c r="D1328" s="84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8"/>
      <c r="B1329" s="78"/>
      <c r="C1329" s="78"/>
      <c r="D1329" s="84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8"/>
      <c r="B1330" s="78"/>
      <c r="C1330" s="78"/>
      <c r="D1330" s="84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8"/>
      <c r="B1331" s="78"/>
      <c r="C1331" s="78"/>
      <c r="D1331" s="84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8"/>
      <c r="B1332" s="78"/>
      <c r="C1332" s="78"/>
      <c r="D1332" s="84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8"/>
      <c r="B1333" s="78"/>
      <c r="C1333" s="78"/>
      <c r="D1333" s="84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8"/>
      <c r="B1334" s="78"/>
      <c r="C1334" s="78"/>
      <c r="D1334" s="84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8"/>
      <c r="B1335" s="78"/>
      <c r="C1335" s="78"/>
      <c r="D1335" s="84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8"/>
      <c r="B1336" s="78"/>
      <c r="C1336" s="78"/>
      <c r="D1336" s="84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8"/>
      <c r="B1337" s="78"/>
      <c r="C1337" s="78"/>
      <c r="D1337" s="84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8"/>
      <c r="B1338" s="78"/>
      <c r="C1338" s="78"/>
      <c r="D1338" s="84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8"/>
      <c r="B1339" s="78"/>
      <c r="C1339" s="78"/>
      <c r="D1339" s="84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8"/>
      <c r="B1340" s="78"/>
      <c r="C1340" s="78"/>
      <c r="D1340" s="84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8"/>
      <c r="B1341" s="78"/>
      <c r="C1341" s="78"/>
      <c r="D1341" s="84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8"/>
      <c r="B1342" s="78"/>
      <c r="C1342" s="78"/>
      <c r="D1342" s="84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8"/>
      <c r="B1343" s="78"/>
      <c r="C1343" s="78"/>
      <c r="D1343" s="84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8"/>
      <c r="B1344" s="78"/>
      <c r="C1344" s="78"/>
      <c r="D1344" s="84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8"/>
      <c r="B1345" s="78"/>
      <c r="C1345" s="78"/>
      <c r="D1345" s="84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8"/>
      <c r="B1346" s="78"/>
      <c r="C1346" s="78"/>
      <c r="D1346" s="84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8"/>
      <c r="B1347" s="78"/>
      <c r="C1347" s="78"/>
      <c r="D1347" s="84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8"/>
      <c r="B1348" s="78"/>
      <c r="C1348" s="78"/>
      <c r="D1348" s="84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8"/>
      <c r="B1349" s="78"/>
      <c r="C1349" s="78"/>
      <c r="D1349" s="84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8"/>
      <c r="B1350" s="78"/>
      <c r="C1350" s="78"/>
      <c r="D1350" s="84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8"/>
      <c r="B1351" s="78"/>
      <c r="C1351" s="78"/>
      <c r="D1351" s="84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8"/>
      <c r="B1352" s="78"/>
      <c r="C1352" s="78"/>
      <c r="D1352" s="84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8"/>
      <c r="B1353" s="78"/>
      <c r="C1353" s="78"/>
      <c r="D1353" s="84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8"/>
      <c r="B1354" s="78"/>
      <c r="C1354" s="78"/>
      <c r="D1354" s="84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8"/>
      <c r="B1355" s="78"/>
      <c r="C1355" s="78"/>
      <c r="D1355" s="84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8"/>
      <c r="B1356" s="78"/>
      <c r="C1356" s="78"/>
      <c r="D1356" s="84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8"/>
      <c r="B1357" s="78"/>
      <c r="C1357" s="78"/>
      <c r="D1357" s="84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8"/>
      <c r="B1358" s="78"/>
      <c r="C1358" s="78"/>
      <c r="D1358" s="84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8"/>
      <c r="B1359" s="78"/>
      <c r="C1359" s="78"/>
      <c r="D1359" s="84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8"/>
      <c r="B1360" s="78"/>
      <c r="C1360" s="78"/>
      <c r="D1360" s="84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8"/>
      <c r="B1361" s="78"/>
      <c r="C1361" s="78"/>
      <c r="D1361" s="84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8"/>
      <c r="B1362" s="78"/>
      <c r="C1362" s="78"/>
      <c r="D1362" s="84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8"/>
      <c r="B1363" s="78"/>
      <c r="C1363" s="78"/>
      <c r="D1363" s="84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8"/>
      <c r="B1364" s="78"/>
      <c r="C1364" s="78"/>
      <c r="D1364" s="84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8"/>
      <c r="B1365" s="78"/>
      <c r="C1365" s="78"/>
      <c r="D1365" s="84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8"/>
      <c r="B1366" s="78"/>
      <c r="C1366" s="78"/>
      <c r="D1366" s="84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8"/>
      <c r="B1367" s="78"/>
      <c r="C1367" s="78"/>
      <c r="D1367" s="84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8"/>
      <c r="B1368" s="78"/>
      <c r="C1368" s="78"/>
      <c r="D1368" s="84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8"/>
      <c r="B1369" s="78"/>
      <c r="C1369" s="78"/>
      <c r="D1369" s="84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8"/>
      <c r="B1370" s="78"/>
      <c r="C1370" s="78"/>
      <c r="D1370" s="84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8"/>
      <c r="B1371" s="78"/>
      <c r="C1371" s="78"/>
      <c r="D1371" s="84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8"/>
      <c r="B1372" s="78"/>
      <c r="C1372" s="78"/>
      <c r="D1372" s="84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8"/>
      <c r="B1373" s="78"/>
      <c r="C1373" s="78"/>
      <c r="D1373" s="84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8"/>
      <c r="B1374" s="78"/>
      <c r="C1374" s="78"/>
      <c r="D1374" s="84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8"/>
      <c r="B1375" s="78"/>
      <c r="C1375" s="78"/>
      <c r="D1375" s="84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8"/>
      <c r="B1376" s="78"/>
      <c r="C1376" s="78"/>
      <c r="D1376" s="84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8"/>
      <c r="B1377" s="78"/>
      <c r="C1377" s="78"/>
      <c r="D1377" s="84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8"/>
      <c r="B1378" s="78"/>
      <c r="C1378" s="78"/>
      <c r="D1378" s="84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8"/>
      <c r="B1379" s="78"/>
      <c r="C1379" s="78"/>
      <c r="D1379" s="84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8"/>
      <c r="B1380" s="78"/>
      <c r="C1380" s="78"/>
      <c r="D1380" s="84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8"/>
      <c r="B1381" s="78"/>
      <c r="C1381" s="78"/>
      <c r="D1381" s="84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8"/>
      <c r="B1382" s="78"/>
      <c r="C1382" s="78"/>
      <c r="D1382" s="84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8"/>
      <c r="B1383" s="78"/>
      <c r="C1383" s="78"/>
      <c r="D1383" s="84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8"/>
      <c r="B1384" s="78"/>
      <c r="C1384" s="78"/>
      <c r="D1384" s="84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8"/>
      <c r="B1385" s="78"/>
      <c r="C1385" s="78"/>
      <c r="D1385" s="84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8"/>
      <c r="B1386" s="78"/>
      <c r="C1386" s="78"/>
      <c r="D1386" s="84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8"/>
      <c r="B1387" s="78"/>
      <c r="C1387" s="78"/>
      <c r="D1387" s="84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8"/>
      <c r="B1388" s="78"/>
      <c r="C1388" s="78"/>
      <c r="D1388" s="84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8"/>
      <c r="B1389" s="78"/>
      <c r="C1389" s="78"/>
      <c r="D1389" s="84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8"/>
      <c r="B1390" s="78"/>
      <c r="C1390" s="78"/>
      <c r="D1390" s="84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8"/>
      <c r="B1391" s="78"/>
      <c r="C1391" s="78"/>
      <c r="D1391" s="84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8"/>
      <c r="B1392" s="78"/>
      <c r="C1392" s="78"/>
      <c r="D1392" s="84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8"/>
      <c r="B1393" s="78"/>
      <c r="C1393" s="78"/>
      <c r="D1393" s="84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8"/>
      <c r="B1394" s="78"/>
      <c r="C1394" s="78"/>
      <c r="D1394" s="84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8"/>
      <c r="B1395" s="78"/>
      <c r="C1395" s="78"/>
      <c r="D1395" s="84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8"/>
      <c r="B1396" s="78"/>
      <c r="C1396" s="78"/>
      <c r="D1396" s="84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8"/>
      <c r="B1397" s="78"/>
      <c r="C1397" s="78"/>
      <c r="D1397" s="84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8"/>
      <c r="B1398" s="78"/>
      <c r="C1398" s="78"/>
      <c r="D1398" s="84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8"/>
      <c r="B1399" s="78"/>
      <c r="C1399" s="78"/>
      <c r="D1399" s="84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8"/>
      <c r="B1400" s="78"/>
      <c r="C1400" s="78"/>
      <c r="D1400" s="84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8"/>
      <c r="B1401" s="78"/>
      <c r="C1401" s="78"/>
      <c r="D1401" s="84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8"/>
      <c r="B1402" s="78"/>
      <c r="C1402" s="78"/>
      <c r="D1402" s="84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8"/>
      <c r="B1403" s="78"/>
      <c r="C1403" s="78"/>
      <c r="D1403" s="84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8"/>
      <c r="B1404" s="78"/>
      <c r="C1404" s="78"/>
      <c r="D1404" s="84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8"/>
      <c r="B1405" s="78"/>
      <c r="C1405" s="78"/>
      <c r="D1405" s="84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8"/>
      <c r="B1406" s="78"/>
      <c r="C1406" s="78"/>
      <c r="D1406" s="84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8"/>
      <c r="B1407" s="78"/>
      <c r="C1407" s="78"/>
      <c r="D1407" s="84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8"/>
      <c r="B1408" s="78"/>
      <c r="C1408" s="78"/>
      <c r="D1408" s="84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8"/>
      <c r="B1409" s="78"/>
      <c r="C1409" s="78"/>
      <c r="D1409" s="84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8"/>
      <c r="B1410" s="78"/>
      <c r="C1410" s="78"/>
      <c r="D1410" s="84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8"/>
      <c r="B1411" s="78"/>
      <c r="C1411" s="78"/>
      <c r="D1411" s="84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8"/>
      <c r="B1412" s="78"/>
      <c r="C1412" s="78"/>
      <c r="D1412" s="84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8"/>
      <c r="B1413" s="78"/>
      <c r="C1413" s="78"/>
      <c r="D1413" s="84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8"/>
      <c r="B1414" s="78"/>
      <c r="C1414" s="78"/>
      <c r="D1414" s="84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8"/>
      <c r="B1415" s="78"/>
      <c r="C1415" s="78"/>
      <c r="D1415" s="84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8"/>
      <c r="B1416" s="78"/>
      <c r="C1416" s="78"/>
      <c r="D1416" s="84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8"/>
      <c r="B1417" s="78"/>
      <c r="C1417" s="78"/>
      <c r="D1417" s="84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8"/>
      <c r="B1418" s="78"/>
      <c r="C1418" s="78"/>
      <c r="D1418" s="84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8"/>
      <c r="B1419" s="78"/>
      <c r="C1419" s="78"/>
      <c r="D1419" s="84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8"/>
      <c r="B1420" s="78"/>
      <c r="C1420" s="78"/>
      <c r="D1420" s="84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8"/>
      <c r="B1421" s="78"/>
      <c r="C1421" s="78"/>
      <c r="D1421" s="84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8"/>
      <c r="B1422" s="78"/>
      <c r="C1422" s="78"/>
      <c r="D1422" s="84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8"/>
      <c r="B1423" s="78"/>
      <c r="C1423" s="78"/>
      <c r="D1423" s="84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8"/>
      <c r="B1424" s="78"/>
      <c r="C1424" s="78"/>
      <c r="D1424" s="84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8"/>
      <c r="B1425" s="78"/>
      <c r="C1425" s="78"/>
      <c r="D1425" s="84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8"/>
      <c r="B1426" s="78"/>
      <c r="C1426" s="78"/>
      <c r="D1426" s="84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8"/>
      <c r="B1427" s="78"/>
      <c r="C1427" s="78"/>
      <c r="D1427" s="84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8"/>
      <c r="B1428" s="78"/>
      <c r="C1428" s="78"/>
      <c r="D1428" s="84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8"/>
      <c r="B1429" s="78"/>
      <c r="C1429" s="78"/>
      <c r="D1429" s="84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8"/>
      <c r="B1430" s="78"/>
      <c r="C1430" s="78"/>
      <c r="D1430" s="84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8"/>
      <c r="B1431" s="78"/>
      <c r="C1431" s="78"/>
      <c r="D1431" s="84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8"/>
      <c r="B1432" s="78"/>
      <c r="C1432" s="78"/>
      <c r="D1432" s="84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8"/>
      <c r="B1433" s="78"/>
      <c r="C1433" s="78"/>
      <c r="D1433" s="84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8"/>
      <c r="B1434" s="78"/>
      <c r="C1434" s="78"/>
      <c r="D1434" s="84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8"/>
      <c r="B1435" s="78"/>
      <c r="C1435" s="78"/>
      <c r="D1435" s="84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8"/>
      <c r="B1436" s="78"/>
      <c r="C1436" s="78"/>
      <c r="D1436" s="84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8"/>
      <c r="B1437" s="78"/>
      <c r="C1437" s="78"/>
      <c r="D1437" s="84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8"/>
      <c r="B1438" s="78"/>
      <c r="C1438" s="78"/>
      <c r="D1438" s="84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8"/>
      <c r="B1439" s="78"/>
      <c r="C1439" s="78"/>
      <c r="D1439" s="84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8"/>
      <c r="B1440" s="78"/>
      <c r="C1440" s="78"/>
      <c r="D1440" s="84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8"/>
      <c r="B1441" s="78"/>
      <c r="C1441" s="78"/>
      <c r="D1441" s="84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8"/>
      <c r="B1442" s="78"/>
      <c r="C1442" s="78"/>
      <c r="D1442" s="84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8"/>
      <c r="B1443" s="78"/>
      <c r="C1443" s="78"/>
      <c r="D1443" s="84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8"/>
      <c r="B1444" s="78"/>
      <c r="C1444" s="78"/>
      <c r="D1444" s="84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8"/>
      <c r="B1445" s="78"/>
      <c r="C1445" s="78"/>
      <c r="D1445" s="84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8"/>
      <c r="B1446" s="78"/>
      <c r="C1446" s="78"/>
      <c r="D1446" s="84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8"/>
      <c r="B1447" s="78"/>
      <c r="C1447" s="78"/>
      <c r="D1447" s="84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8"/>
      <c r="B1448" s="78"/>
      <c r="C1448" s="78"/>
      <c r="D1448" s="84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8"/>
      <c r="B1449" s="78"/>
      <c r="C1449" s="78"/>
      <c r="D1449" s="84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8"/>
      <c r="B1450" s="78"/>
      <c r="C1450" s="78"/>
      <c r="D1450" s="84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8"/>
      <c r="B1451" s="78"/>
      <c r="C1451" s="78"/>
      <c r="D1451" s="84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8"/>
      <c r="B1452" s="78"/>
      <c r="C1452" s="78"/>
      <c r="D1452" s="84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8"/>
      <c r="B1453" s="78"/>
      <c r="C1453" s="78"/>
      <c r="D1453" s="84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8"/>
      <c r="B1454" s="78"/>
      <c r="C1454" s="78"/>
      <c r="D1454" s="84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8"/>
      <c r="B1455" s="78"/>
      <c r="C1455" s="78"/>
      <c r="D1455" s="84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8"/>
      <c r="B1456" s="78"/>
      <c r="C1456" s="78"/>
      <c r="D1456" s="84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8"/>
      <c r="B1457" s="78"/>
      <c r="C1457" s="78"/>
      <c r="D1457" s="84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8"/>
      <c r="B1458" s="78"/>
      <c r="C1458" s="78"/>
      <c r="D1458" s="84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8"/>
      <c r="B1459" s="78"/>
      <c r="C1459" s="78"/>
      <c r="D1459" s="84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8"/>
      <c r="B1460" s="78"/>
      <c r="C1460" s="78"/>
      <c r="D1460" s="84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8"/>
      <c r="B1461" s="78"/>
      <c r="C1461" s="78"/>
      <c r="D1461" s="84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8"/>
      <c r="B1462" s="78"/>
      <c r="C1462" s="78"/>
      <c r="D1462" s="84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8"/>
      <c r="B1463" s="78"/>
      <c r="C1463" s="78"/>
      <c r="D1463" s="84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8"/>
      <c r="B1464" s="78"/>
      <c r="C1464" s="78"/>
      <c r="D1464" s="84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8"/>
      <c r="B1465" s="78"/>
      <c r="C1465" s="78"/>
      <c r="D1465" s="84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8"/>
      <c r="B1466" s="78"/>
      <c r="C1466" s="78"/>
      <c r="D1466" s="84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8"/>
      <c r="B1467" s="78"/>
      <c r="C1467" s="78"/>
      <c r="D1467" s="84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8"/>
      <c r="B1468" s="78"/>
      <c r="C1468" s="78"/>
      <c r="D1468" s="84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8"/>
      <c r="B1469" s="78"/>
      <c r="C1469" s="78"/>
      <c r="D1469" s="84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8"/>
      <c r="B1470" s="78"/>
      <c r="C1470" s="78"/>
      <c r="D1470" s="84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8"/>
      <c r="B1471" s="78"/>
      <c r="C1471" s="78"/>
      <c r="D1471" s="84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8"/>
      <c r="B1472" s="78"/>
      <c r="C1472" s="78"/>
      <c r="D1472" s="84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8"/>
      <c r="B1473" s="78"/>
      <c r="C1473" s="78"/>
      <c r="D1473" s="84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8"/>
      <c r="B1474" s="78"/>
      <c r="C1474" s="78"/>
      <c r="D1474" s="84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8"/>
      <c r="B1475" s="78"/>
      <c r="C1475" s="78"/>
      <c r="D1475" s="84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8"/>
      <c r="B1476" s="78"/>
      <c r="C1476" s="78"/>
      <c r="D1476" s="84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8"/>
      <c r="B1477" s="78"/>
      <c r="C1477" s="78"/>
      <c r="D1477" s="84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8"/>
      <c r="B1478" s="78"/>
      <c r="C1478" s="78"/>
      <c r="D1478" s="84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8"/>
      <c r="B1479" s="78"/>
      <c r="C1479" s="78"/>
      <c r="D1479" s="84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8"/>
      <c r="B1480" s="78"/>
      <c r="C1480" s="78"/>
      <c r="D1480" s="84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8"/>
      <c r="B1481" s="78"/>
      <c r="C1481" s="78"/>
      <c r="D1481" s="84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8"/>
      <c r="B1482" s="78"/>
      <c r="C1482" s="78"/>
      <c r="D1482" s="84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8"/>
      <c r="B1483" s="78"/>
      <c r="C1483" s="78"/>
      <c r="D1483" s="84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8"/>
      <c r="B1484" s="78"/>
      <c r="C1484" s="78"/>
      <c r="D1484" s="84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8"/>
      <c r="B1485" s="78"/>
      <c r="C1485" s="78"/>
      <c r="D1485" s="84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8"/>
      <c r="B1486" s="78"/>
      <c r="C1486" s="78"/>
      <c r="D1486" s="84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8"/>
      <c r="B1487" s="78"/>
      <c r="C1487" s="78"/>
      <c r="D1487" s="84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8"/>
      <c r="B1488" s="78"/>
      <c r="C1488" s="78"/>
      <c r="D1488" s="84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8"/>
      <c r="B1489" s="78"/>
      <c r="C1489" s="78"/>
      <c r="D1489" s="84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8"/>
      <c r="B1490" s="78"/>
      <c r="C1490" s="78"/>
      <c r="D1490" s="84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8"/>
      <c r="B1491" s="78"/>
      <c r="C1491" s="78"/>
      <c r="D1491" s="84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8"/>
      <c r="B1492" s="78"/>
      <c r="C1492" s="78"/>
      <c r="D1492" s="84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8"/>
      <c r="B1493" s="78"/>
      <c r="C1493" s="78"/>
      <c r="D1493" s="84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8"/>
      <c r="B1494" s="78"/>
      <c r="C1494" s="78"/>
      <c r="D1494" s="84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8"/>
      <c r="B1495" s="78"/>
      <c r="C1495" s="78"/>
      <c r="D1495" s="84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8"/>
      <c r="B1496" s="78"/>
      <c r="C1496" s="78"/>
      <c r="D1496" s="84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8"/>
      <c r="B1497" s="78"/>
      <c r="C1497" s="78"/>
      <c r="D1497" s="84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8"/>
      <c r="B1498" s="78"/>
      <c r="C1498" s="78"/>
      <c r="D1498" s="84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8"/>
      <c r="B1499" s="78"/>
      <c r="C1499" s="78"/>
      <c r="D1499" s="84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8"/>
      <c r="B1500" s="78"/>
      <c r="C1500" s="78"/>
      <c r="D1500" s="84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8"/>
      <c r="B1501" s="78"/>
      <c r="C1501" s="78"/>
      <c r="D1501" s="84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8"/>
      <c r="B1502" s="78"/>
      <c r="C1502" s="78"/>
      <c r="D1502" s="84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8"/>
      <c r="B1503" s="78"/>
      <c r="C1503" s="78"/>
      <c r="D1503" s="84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8"/>
      <c r="B1504" s="78"/>
      <c r="C1504" s="78"/>
      <c r="D1504" s="84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8"/>
      <c r="B1505" s="78"/>
      <c r="C1505" s="78"/>
      <c r="D1505" s="84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8"/>
      <c r="B1506" s="78"/>
      <c r="C1506" s="78"/>
      <c r="D1506" s="84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8"/>
      <c r="B1507" s="78"/>
      <c r="C1507" s="78"/>
      <c r="D1507" s="84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8"/>
      <c r="B1508" s="78"/>
      <c r="C1508" s="78"/>
      <c r="D1508" s="84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8"/>
      <c r="B1509" s="78"/>
      <c r="C1509" s="78"/>
      <c r="D1509" s="84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8"/>
      <c r="B1510" s="78"/>
      <c r="C1510" s="78"/>
      <c r="D1510" s="84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8"/>
      <c r="B1511" s="78"/>
      <c r="C1511" s="78"/>
      <c r="D1511" s="84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8"/>
      <c r="B1512" s="78"/>
      <c r="C1512" s="78"/>
      <c r="D1512" s="84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8"/>
      <c r="B1513" s="78"/>
      <c r="C1513" s="78"/>
      <c r="D1513" s="84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8"/>
      <c r="B1514" s="78"/>
      <c r="C1514" s="78"/>
      <c r="D1514" s="84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8"/>
      <c r="B1515" s="78"/>
      <c r="C1515" s="78"/>
      <c r="D1515" s="84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8"/>
      <c r="B1516" s="78"/>
      <c r="C1516" s="78"/>
      <c r="D1516" s="84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8"/>
      <c r="B1517" s="78"/>
      <c r="C1517" s="78"/>
      <c r="D1517" s="84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8"/>
      <c r="B1518" s="78"/>
      <c r="C1518" s="78"/>
      <c r="D1518" s="84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8"/>
      <c r="B1519" s="78"/>
      <c r="C1519" s="78"/>
      <c r="D1519" s="84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8"/>
      <c r="B1520" s="78"/>
      <c r="C1520" s="78"/>
      <c r="D1520" s="84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8"/>
      <c r="B1521" s="78"/>
      <c r="C1521" s="78"/>
      <c r="D1521" s="84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8"/>
      <c r="B1522" s="78"/>
      <c r="C1522" s="78"/>
      <c r="D1522" s="84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8"/>
      <c r="B1523" s="78"/>
      <c r="C1523" s="78"/>
      <c r="D1523" s="84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8"/>
      <c r="B1524" s="78"/>
      <c r="C1524" s="78"/>
      <c r="D1524" s="84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8"/>
      <c r="B1525" s="78"/>
      <c r="C1525" s="78"/>
      <c r="D1525" s="84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8"/>
      <c r="B1526" s="78"/>
      <c r="C1526" s="78"/>
      <c r="D1526" s="84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8"/>
      <c r="B1527" s="78"/>
      <c r="C1527" s="78"/>
      <c r="D1527" s="84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8"/>
      <c r="B1528" s="78"/>
      <c r="C1528" s="78"/>
      <c r="D1528" s="84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8"/>
      <c r="B1529" s="78"/>
      <c r="C1529" s="78"/>
      <c r="D1529" s="84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8"/>
      <c r="B1530" s="78"/>
      <c r="C1530" s="78"/>
      <c r="D1530" s="84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8"/>
      <c r="B1531" s="78"/>
      <c r="C1531" s="78"/>
      <c r="D1531" s="84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8"/>
      <c r="B1532" s="78"/>
      <c r="C1532" s="78"/>
      <c r="D1532" s="84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8"/>
      <c r="B1533" s="78"/>
      <c r="C1533" s="78"/>
      <c r="D1533" s="84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8"/>
      <c r="B1534" s="78"/>
      <c r="C1534" s="78"/>
      <c r="D1534" s="84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8"/>
      <c r="B1535" s="78"/>
      <c r="C1535" s="78"/>
      <c r="D1535" s="84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8"/>
      <c r="B1536" s="78"/>
      <c r="C1536" s="78"/>
      <c r="D1536" s="84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8"/>
      <c r="B1537" s="78"/>
      <c r="C1537" s="78"/>
      <c r="D1537" s="84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8"/>
      <c r="B1538" s="78"/>
      <c r="C1538" s="78"/>
      <c r="D1538" s="84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8"/>
      <c r="B1539" s="78"/>
      <c r="C1539" s="78"/>
      <c r="D1539" s="84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8"/>
      <c r="B1540" s="78"/>
      <c r="C1540" s="78"/>
      <c r="D1540" s="84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8"/>
      <c r="B1541" s="78"/>
      <c r="C1541" s="78"/>
      <c r="D1541" s="84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8"/>
      <c r="B1542" s="78"/>
      <c r="C1542" s="78"/>
      <c r="D1542" s="84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8"/>
      <c r="B1543" s="78"/>
      <c r="C1543" s="78"/>
      <c r="D1543" s="84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8"/>
      <c r="B1544" s="78"/>
      <c r="C1544" s="78"/>
      <c r="D1544" s="84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8"/>
      <c r="B1545" s="78"/>
      <c r="C1545" s="78"/>
      <c r="D1545" s="84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8"/>
      <c r="B1546" s="78"/>
      <c r="C1546" s="78"/>
      <c r="D1546" s="84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8"/>
      <c r="B1547" s="78"/>
      <c r="C1547" s="78"/>
      <c r="D1547" s="84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8"/>
      <c r="B1548" s="78"/>
      <c r="C1548" s="78"/>
      <c r="D1548" s="84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8"/>
      <c r="B1549" s="78"/>
      <c r="C1549" s="78"/>
      <c r="D1549" s="84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8"/>
      <c r="B1550" s="78"/>
      <c r="C1550" s="78"/>
      <c r="D1550" s="84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8"/>
      <c r="B1551" s="78"/>
      <c r="C1551" s="78"/>
      <c r="D1551" s="84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8"/>
      <c r="B1552" s="78"/>
      <c r="C1552" s="78"/>
      <c r="D1552" s="84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8"/>
      <c r="B1553" s="78"/>
      <c r="C1553" s="78"/>
      <c r="D1553" s="84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8"/>
      <c r="B1554" s="78"/>
      <c r="C1554" s="78"/>
      <c r="D1554" s="84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8"/>
      <c r="B1555" s="78"/>
      <c r="C1555" s="78"/>
      <c r="D1555" s="84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8"/>
      <c r="B1556" s="78"/>
      <c r="C1556" s="78"/>
      <c r="D1556" s="84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8"/>
      <c r="B1557" s="78"/>
      <c r="C1557" s="78"/>
      <c r="D1557" s="84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8"/>
      <c r="B1558" s="78"/>
      <c r="C1558" s="78"/>
      <c r="D1558" s="84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8"/>
      <c r="B1559" s="78"/>
      <c r="C1559" s="78"/>
      <c r="D1559" s="84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8"/>
      <c r="B1560" s="78"/>
      <c r="C1560" s="78"/>
      <c r="D1560" s="84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8"/>
      <c r="B1561" s="78"/>
      <c r="C1561" s="78"/>
      <c r="D1561" s="84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8"/>
      <c r="B1562" s="78"/>
      <c r="C1562" s="78"/>
      <c r="D1562" s="84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8"/>
      <c r="B1563" s="78"/>
      <c r="C1563" s="78"/>
      <c r="D1563" s="84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8"/>
      <c r="B1564" s="78"/>
      <c r="C1564" s="78"/>
      <c r="D1564" s="84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8"/>
      <c r="B1565" s="78"/>
      <c r="C1565" s="78"/>
      <c r="D1565" s="84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8"/>
      <c r="B1566" s="78"/>
      <c r="C1566" s="78"/>
      <c r="D1566" s="84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8"/>
      <c r="B1567" s="78"/>
      <c r="C1567" s="78"/>
      <c r="D1567" s="84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8"/>
      <c r="B1568" s="78"/>
      <c r="C1568" s="78"/>
      <c r="D1568" s="84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8"/>
      <c r="B1569" s="78"/>
      <c r="C1569" s="78"/>
      <c r="D1569" s="84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8"/>
      <c r="B1570" s="78"/>
      <c r="C1570" s="78"/>
      <c r="D1570" s="84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8"/>
      <c r="B1571" s="78"/>
      <c r="C1571" s="78"/>
      <c r="D1571" s="84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8"/>
      <c r="B1572" s="78"/>
      <c r="C1572" s="78"/>
      <c r="D1572" s="84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8"/>
      <c r="B1573" s="78"/>
      <c r="C1573" s="78"/>
      <c r="D1573" s="84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8"/>
      <c r="B1574" s="78"/>
      <c r="C1574" s="78"/>
      <c r="D1574" s="84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8"/>
      <c r="B1575" s="78"/>
      <c r="C1575" s="78"/>
      <c r="D1575" s="84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8"/>
      <c r="B1576" s="78"/>
      <c r="C1576" s="78"/>
      <c r="D1576" s="84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8"/>
      <c r="B1577" s="78"/>
      <c r="C1577" s="78"/>
      <c r="D1577" s="84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8"/>
      <c r="B1578" s="78"/>
      <c r="C1578" s="78"/>
      <c r="D1578" s="84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8"/>
      <c r="B1579" s="78"/>
      <c r="C1579" s="78"/>
      <c r="D1579" s="84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8"/>
      <c r="B1580" s="78"/>
      <c r="C1580" s="78"/>
      <c r="D1580" s="84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8"/>
      <c r="B1581" s="78"/>
      <c r="C1581" s="78"/>
      <c r="D1581" s="84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8"/>
      <c r="B1582" s="78"/>
      <c r="C1582" s="78"/>
      <c r="D1582" s="84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8"/>
      <c r="B1583" s="78"/>
      <c r="C1583" s="78"/>
      <c r="D1583" s="84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8"/>
      <c r="B1584" s="78"/>
      <c r="C1584" s="78"/>
      <c r="D1584" s="84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8"/>
      <c r="B1585" s="78"/>
      <c r="C1585" s="78"/>
      <c r="D1585" s="84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8"/>
      <c r="B1586" s="78"/>
      <c r="C1586" s="78"/>
      <c r="D1586" s="84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8"/>
      <c r="B1587" s="78"/>
      <c r="C1587" s="78"/>
      <c r="D1587" s="84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8"/>
      <c r="B1588" s="78"/>
      <c r="C1588" s="78"/>
      <c r="D1588" s="84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8"/>
      <c r="B1589" s="78"/>
      <c r="C1589" s="78"/>
      <c r="D1589" s="84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8"/>
      <c r="B1590" s="78"/>
      <c r="C1590" s="78"/>
      <c r="D1590" s="84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8"/>
      <c r="B1591" s="78"/>
      <c r="C1591" s="78"/>
      <c r="D1591" s="84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8"/>
      <c r="B1592" s="78"/>
      <c r="C1592" s="78"/>
      <c r="D1592" s="84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8"/>
      <c r="B1593" s="78"/>
      <c r="C1593" s="78"/>
      <c r="D1593" s="84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8"/>
      <c r="B1594" s="78"/>
      <c r="C1594" s="78"/>
      <c r="D1594" s="84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8"/>
      <c r="B1595" s="78"/>
      <c r="C1595" s="78"/>
      <c r="D1595" s="84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8"/>
      <c r="B1596" s="78"/>
      <c r="C1596" s="78"/>
      <c r="D1596" s="84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8"/>
      <c r="B1597" s="78"/>
      <c r="C1597" s="78"/>
      <c r="D1597" s="84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8"/>
      <c r="B1598" s="78"/>
      <c r="C1598" s="78"/>
      <c r="D1598" s="84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8"/>
      <c r="B1599" s="78"/>
      <c r="C1599" s="78"/>
      <c r="D1599" s="84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8"/>
      <c r="B1600" s="78"/>
      <c r="C1600" s="78"/>
      <c r="D1600" s="84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8"/>
      <c r="B1601" s="78"/>
      <c r="C1601" s="78"/>
      <c r="D1601" s="84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8"/>
      <c r="B1602" s="78"/>
      <c r="C1602" s="78"/>
      <c r="D1602" s="84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8"/>
      <c r="B1603" s="78"/>
      <c r="C1603" s="78"/>
      <c r="D1603" s="84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8"/>
      <c r="B1604" s="78"/>
      <c r="C1604" s="78"/>
      <c r="D1604" s="84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8"/>
      <c r="B1605" s="78"/>
      <c r="C1605" s="78"/>
      <c r="D1605" s="84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8"/>
      <c r="B1606" s="78"/>
      <c r="C1606" s="78"/>
      <c r="D1606" s="84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8"/>
      <c r="B1607" s="78"/>
      <c r="C1607" s="78"/>
      <c r="D1607" s="84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8"/>
      <c r="B1608" s="78"/>
      <c r="C1608" s="78"/>
      <c r="D1608" s="84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8"/>
      <c r="B1609" s="78"/>
      <c r="C1609" s="78"/>
      <c r="D1609" s="84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8"/>
      <c r="B1610" s="78"/>
      <c r="C1610" s="78"/>
      <c r="D1610" s="84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8"/>
      <c r="B1611" s="78"/>
      <c r="C1611" s="78"/>
      <c r="D1611" s="84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8"/>
      <c r="B1612" s="78"/>
      <c r="C1612" s="78"/>
      <c r="D1612" s="84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8"/>
      <c r="B1613" s="78"/>
      <c r="C1613" s="78"/>
      <c r="D1613" s="84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8"/>
      <c r="B1614" s="78"/>
      <c r="C1614" s="78"/>
      <c r="D1614" s="84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8"/>
      <c r="B1615" s="78"/>
      <c r="C1615" s="78"/>
      <c r="D1615" s="84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8"/>
      <c r="B1616" s="78"/>
      <c r="C1616" s="78"/>
      <c r="D1616" s="84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8"/>
      <c r="B1617" s="78"/>
      <c r="C1617" s="78"/>
      <c r="D1617" s="84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8"/>
      <c r="B1618" s="78"/>
      <c r="C1618" s="78"/>
      <c r="D1618" s="84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8"/>
      <c r="B1619" s="78"/>
      <c r="C1619" s="78"/>
      <c r="D1619" s="84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8"/>
      <c r="B1620" s="78"/>
      <c r="C1620" s="78"/>
      <c r="D1620" s="84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8"/>
      <c r="B1621" s="78"/>
      <c r="C1621" s="78"/>
      <c r="D1621" s="84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8"/>
      <c r="B1622" s="78"/>
      <c r="C1622" s="78"/>
      <c r="D1622" s="84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8"/>
      <c r="B1623" s="78"/>
      <c r="C1623" s="78"/>
      <c r="D1623" s="84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8"/>
      <c r="B1624" s="78"/>
      <c r="C1624" s="78"/>
      <c r="D1624" s="84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8"/>
      <c r="B1625" s="78"/>
      <c r="C1625" s="78"/>
      <c r="D1625" s="84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8"/>
      <c r="B1626" s="78"/>
      <c r="C1626" s="78"/>
      <c r="D1626" s="84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8"/>
      <c r="B1627" s="78"/>
      <c r="C1627" s="78"/>
      <c r="D1627" s="84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8"/>
      <c r="B1628" s="78"/>
      <c r="C1628" s="78"/>
      <c r="D1628" s="84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8"/>
      <c r="B1629" s="78"/>
      <c r="C1629" s="78"/>
      <c r="D1629" s="84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8"/>
      <c r="B1630" s="78"/>
      <c r="C1630" s="78"/>
      <c r="D1630" s="84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8"/>
      <c r="B1631" s="78"/>
      <c r="C1631" s="78"/>
      <c r="D1631" s="84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8"/>
      <c r="B1632" s="78"/>
      <c r="C1632" s="78"/>
      <c r="D1632" s="84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8"/>
      <c r="B1633" s="78"/>
      <c r="C1633" s="78"/>
      <c r="D1633" s="84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8"/>
      <c r="B1634" s="78"/>
      <c r="C1634" s="78"/>
      <c r="D1634" s="84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8"/>
      <c r="B1635" s="78"/>
      <c r="C1635" s="78"/>
      <c r="D1635" s="84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8"/>
      <c r="B1636" s="78"/>
      <c r="C1636" s="78"/>
      <c r="D1636" s="84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8"/>
      <c r="B1637" s="78"/>
      <c r="C1637" s="78"/>
      <c r="D1637" s="84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8"/>
      <c r="B1638" s="78"/>
      <c r="C1638" s="78"/>
      <c r="D1638" s="84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8"/>
      <c r="B1639" s="78"/>
      <c r="C1639" s="78"/>
      <c r="D1639" s="84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8"/>
      <c r="B1640" s="78"/>
      <c r="C1640" s="78"/>
      <c r="D1640" s="84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8"/>
      <c r="B1641" s="78"/>
      <c r="C1641" s="78"/>
      <c r="D1641" s="84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8"/>
      <c r="B1642" s="78"/>
      <c r="C1642" s="78"/>
      <c r="D1642" s="84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8"/>
      <c r="B1643" s="78"/>
      <c r="C1643" s="78"/>
      <c r="D1643" s="84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8"/>
      <c r="B1644" s="78"/>
      <c r="C1644" s="78"/>
      <c r="D1644" s="84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8"/>
      <c r="B1645" s="78"/>
      <c r="C1645" s="78"/>
      <c r="D1645" s="84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8"/>
      <c r="B1646" s="78"/>
      <c r="C1646" s="78"/>
      <c r="D1646" s="84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8"/>
      <c r="B1647" s="78"/>
      <c r="C1647" s="78"/>
      <c r="D1647" s="84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8"/>
      <c r="B1648" s="78"/>
      <c r="C1648" s="78"/>
      <c r="D1648" s="84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8"/>
      <c r="B1649" s="78"/>
      <c r="C1649" s="78"/>
      <c r="D1649" s="84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8"/>
      <c r="B1650" s="78"/>
      <c r="C1650" s="78"/>
      <c r="D1650" s="84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8"/>
      <c r="B1651" s="78"/>
      <c r="C1651" s="78"/>
      <c r="D1651" s="84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8"/>
      <c r="B1652" s="78"/>
      <c r="C1652" s="78"/>
      <c r="D1652" s="84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8"/>
      <c r="B1653" s="78"/>
      <c r="C1653" s="78"/>
      <c r="D1653" s="84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8"/>
      <c r="B1654" s="78"/>
      <c r="C1654" s="78"/>
      <c r="D1654" s="84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8"/>
      <c r="B1655" s="78"/>
      <c r="C1655" s="78"/>
      <c r="D1655" s="84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8"/>
      <c r="B1656" s="78"/>
      <c r="C1656" s="78"/>
      <c r="D1656" s="84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8"/>
      <c r="B1657" s="78"/>
      <c r="C1657" s="78"/>
      <c r="D1657" s="84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8"/>
      <c r="B1658" s="78"/>
      <c r="C1658" s="78"/>
      <c r="D1658" s="84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8"/>
      <c r="B1659" s="78"/>
      <c r="C1659" s="78"/>
      <c r="D1659" s="84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8"/>
      <c r="B1660" s="78"/>
      <c r="C1660" s="78"/>
      <c r="D1660" s="84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8"/>
      <c r="B1661" s="78"/>
      <c r="C1661" s="78"/>
      <c r="D1661" s="84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8"/>
      <c r="B1662" s="78"/>
      <c r="C1662" s="78"/>
      <c r="D1662" s="84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8"/>
      <c r="B1663" s="78"/>
      <c r="C1663" s="78"/>
      <c r="D1663" s="84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8"/>
      <c r="B1664" s="78"/>
      <c r="C1664" s="78"/>
      <c r="D1664" s="84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8"/>
      <c r="B1665" s="78"/>
      <c r="C1665" s="78"/>
      <c r="D1665" s="84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8"/>
      <c r="B1666" s="78"/>
      <c r="C1666" s="78"/>
      <c r="D1666" s="84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8"/>
      <c r="B1667" s="78"/>
      <c r="C1667" s="78"/>
      <c r="D1667" s="84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8"/>
      <c r="B1668" s="78"/>
      <c r="C1668" s="78"/>
      <c r="D1668" s="84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8"/>
      <c r="B1669" s="78"/>
      <c r="C1669" s="78"/>
      <c r="D1669" s="84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8"/>
      <c r="B1670" s="78"/>
      <c r="C1670" s="78"/>
      <c r="D1670" s="84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8"/>
      <c r="B1671" s="78"/>
      <c r="C1671" s="78"/>
      <c r="D1671" s="84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8"/>
      <c r="B1672" s="78"/>
      <c r="C1672" s="78"/>
      <c r="D1672" s="84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8"/>
      <c r="B1673" s="78"/>
      <c r="C1673" s="78"/>
      <c r="D1673" s="84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8"/>
      <c r="B1674" s="78"/>
      <c r="C1674" s="78"/>
      <c r="D1674" s="84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8"/>
      <c r="B1675" s="78"/>
      <c r="C1675" s="78"/>
      <c r="D1675" s="84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8"/>
      <c r="B1676" s="78"/>
      <c r="C1676" s="78"/>
      <c r="D1676" s="84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8"/>
      <c r="B1677" s="78"/>
      <c r="C1677" s="78"/>
      <c r="D1677" s="84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8"/>
      <c r="B1678" s="78"/>
      <c r="C1678" s="78"/>
      <c r="D1678" s="84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8"/>
      <c r="B1679" s="78"/>
      <c r="C1679" s="78"/>
      <c r="D1679" s="84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8"/>
      <c r="B1680" s="78"/>
      <c r="C1680" s="78"/>
      <c r="D1680" s="84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8"/>
      <c r="B1681" s="78"/>
      <c r="C1681" s="78"/>
      <c r="D1681" s="84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8"/>
      <c r="B1682" s="78"/>
      <c r="C1682" s="78"/>
      <c r="D1682" s="84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8"/>
      <c r="B1683" s="78"/>
      <c r="C1683" s="78"/>
      <c r="D1683" s="84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8"/>
      <c r="B1684" s="78"/>
      <c r="C1684" s="78"/>
      <c r="D1684" s="84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8"/>
      <c r="B1685" s="78"/>
      <c r="C1685" s="78"/>
      <c r="D1685" s="84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8"/>
      <c r="B1686" s="78"/>
      <c r="C1686" s="78"/>
      <c r="D1686" s="84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8"/>
      <c r="B1687" s="78"/>
      <c r="C1687" s="78"/>
      <c r="D1687" s="84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8"/>
      <c r="B1688" s="78"/>
      <c r="C1688" s="78"/>
      <c r="D1688" s="84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8"/>
      <c r="B1689" s="78"/>
      <c r="C1689" s="78"/>
      <c r="D1689" s="84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8"/>
      <c r="B1690" s="78"/>
      <c r="C1690" s="78"/>
      <c r="D1690" s="84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8"/>
      <c r="B1691" s="78"/>
      <c r="C1691" s="78"/>
      <c r="D1691" s="84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8"/>
      <c r="B1692" s="78"/>
      <c r="C1692" s="78"/>
      <c r="D1692" s="84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8"/>
      <c r="B1693" s="78"/>
      <c r="C1693" s="78"/>
      <c r="D1693" s="84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8"/>
      <c r="B1694" s="78"/>
      <c r="C1694" s="78"/>
      <c r="D1694" s="84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8"/>
      <c r="B1695" s="78"/>
      <c r="C1695" s="78"/>
      <c r="D1695" s="84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8"/>
      <c r="B1696" s="78"/>
      <c r="C1696" s="78"/>
      <c r="D1696" s="84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8"/>
      <c r="B1697" s="78"/>
      <c r="C1697" s="78"/>
      <c r="D1697" s="84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8"/>
      <c r="B1698" s="78"/>
      <c r="C1698" s="78"/>
      <c r="D1698" s="84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8"/>
      <c r="B1699" s="78"/>
      <c r="C1699" s="78"/>
      <c r="D1699" s="84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8"/>
      <c r="B1700" s="78"/>
      <c r="C1700" s="78"/>
      <c r="D1700" s="84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8"/>
      <c r="B1701" s="78"/>
      <c r="C1701" s="78"/>
      <c r="D1701" s="84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8"/>
      <c r="B1702" s="78"/>
      <c r="C1702" s="78"/>
      <c r="D1702" s="84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8"/>
      <c r="B1703" s="78"/>
      <c r="C1703" s="78"/>
      <c r="D1703" s="84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8"/>
      <c r="B1704" s="78"/>
      <c r="C1704" s="78"/>
      <c r="D1704" s="84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8"/>
      <c r="B1705" s="78"/>
      <c r="C1705" s="78"/>
      <c r="D1705" s="84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8"/>
      <c r="B1706" s="78"/>
      <c r="C1706" s="78"/>
      <c r="D1706" s="84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8"/>
      <c r="B1707" s="78"/>
      <c r="C1707" s="78"/>
      <c r="D1707" s="84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8"/>
      <c r="B1708" s="78"/>
      <c r="C1708" s="78"/>
      <c r="D1708" s="84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8"/>
      <c r="B1709" s="78"/>
      <c r="C1709" s="78"/>
      <c r="D1709" s="84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8"/>
      <c r="B1710" s="78"/>
      <c r="C1710" s="78"/>
      <c r="D1710" s="84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8"/>
      <c r="B1711" s="78"/>
      <c r="C1711" s="78"/>
      <c r="D1711" s="84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8"/>
      <c r="B1712" s="78"/>
      <c r="C1712" s="78"/>
      <c r="D1712" s="84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8"/>
      <c r="B1713" s="78"/>
      <c r="C1713" s="78"/>
      <c r="D1713" s="84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8"/>
      <c r="B1714" s="78"/>
      <c r="C1714" s="78"/>
      <c r="D1714" s="84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8"/>
      <c r="B1715" s="78"/>
      <c r="C1715" s="78"/>
      <c r="D1715" s="84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8"/>
      <c r="B1716" s="78"/>
      <c r="C1716" s="78"/>
      <c r="D1716" s="84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8"/>
      <c r="B1717" s="78"/>
      <c r="C1717" s="78"/>
      <c r="D1717" s="84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8"/>
      <c r="B1718" s="78"/>
      <c r="C1718" s="78"/>
      <c r="D1718" s="84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8"/>
      <c r="B1719" s="78"/>
      <c r="C1719" s="78"/>
      <c r="D1719" s="84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8"/>
      <c r="B1720" s="78"/>
      <c r="C1720" s="78"/>
      <c r="D1720" s="84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8"/>
      <c r="B1721" s="78"/>
      <c r="C1721" s="78"/>
      <c r="D1721" s="84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8"/>
      <c r="B1722" s="78"/>
      <c r="C1722" s="78"/>
      <c r="D1722" s="84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8"/>
      <c r="B1723" s="78"/>
      <c r="C1723" s="78"/>
      <c r="D1723" s="84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8"/>
      <c r="B1724" s="78"/>
      <c r="C1724" s="78"/>
      <c r="D1724" s="84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8"/>
      <c r="B1725" s="78"/>
      <c r="C1725" s="78"/>
      <c r="D1725" s="84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8"/>
      <c r="B1726" s="78"/>
      <c r="C1726" s="78"/>
      <c r="D1726" s="84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8"/>
      <c r="B1727" s="78"/>
      <c r="C1727" s="78"/>
      <c r="D1727" s="84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8"/>
      <c r="B1728" s="78"/>
      <c r="C1728" s="78"/>
      <c r="D1728" s="84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8"/>
      <c r="B1729" s="78"/>
      <c r="C1729" s="78"/>
      <c r="D1729" s="84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8"/>
      <c r="B1730" s="78"/>
      <c r="C1730" s="78"/>
      <c r="D1730" s="84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8"/>
      <c r="B1731" s="78"/>
      <c r="C1731" s="78"/>
      <c r="D1731" s="84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8"/>
      <c r="B1732" s="78"/>
      <c r="C1732" s="78"/>
      <c r="D1732" s="84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8"/>
      <c r="B1733" s="78"/>
      <c r="C1733" s="78"/>
      <c r="D1733" s="84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8"/>
      <c r="B1734" s="78"/>
      <c r="C1734" s="78"/>
      <c r="D1734" s="84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8"/>
      <c r="B1735" s="78"/>
      <c r="C1735" s="78"/>
      <c r="D1735" s="84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8"/>
      <c r="B1736" s="78"/>
      <c r="C1736" s="78"/>
      <c r="D1736" s="84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8"/>
      <c r="B1737" s="78"/>
      <c r="C1737" s="78"/>
      <c r="D1737" s="84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8"/>
      <c r="B1738" s="78"/>
      <c r="C1738" s="78"/>
      <c r="D1738" s="84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8"/>
      <c r="B1739" s="78"/>
      <c r="C1739" s="78"/>
      <c r="D1739" s="84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8"/>
      <c r="B1740" s="78"/>
      <c r="C1740" s="78"/>
      <c r="D1740" s="84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8"/>
      <c r="B1741" s="78"/>
      <c r="C1741" s="78"/>
      <c r="D1741" s="84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8"/>
      <c r="B1742" s="78"/>
      <c r="C1742" s="78"/>
      <c r="D1742" s="84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8"/>
      <c r="B1743" s="78"/>
      <c r="C1743" s="78"/>
      <c r="D1743" s="84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8"/>
      <c r="B1744" s="78"/>
      <c r="C1744" s="78"/>
      <c r="D1744" s="84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8"/>
      <c r="B1745" s="78"/>
      <c r="C1745" s="78"/>
      <c r="D1745" s="84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8"/>
      <c r="B1746" s="78"/>
      <c r="C1746" s="78"/>
      <c r="D1746" s="84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8"/>
      <c r="B1747" s="78"/>
      <c r="C1747" s="78"/>
      <c r="D1747" s="84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8"/>
      <c r="B1748" s="78"/>
      <c r="C1748" s="78"/>
      <c r="D1748" s="84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8"/>
      <c r="B1749" s="78"/>
      <c r="C1749" s="78"/>
      <c r="D1749" s="84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8"/>
      <c r="B1750" s="78"/>
      <c r="C1750" s="78"/>
      <c r="D1750" s="84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8"/>
      <c r="B1751" s="78"/>
      <c r="C1751" s="78"/>
      <c r="D1751" s="84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8"/>
      <c r="B1752" s="78"/>
      <c r="C1752" s="78"/>
      <c r="D1752" s="84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8"/>
      <c r="B1753" s="78"/>
      <c r="C1753" s="78"/>
      <c r="D1753" s="84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8"/>
      <c r="B1754" s="78"/>
      <c r="C1754" s="78"/>
      <c r="D1754" s="84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8"/>
      <c r="B1755" s="78"/>
      <c r="C1755" s="78"/>
      <c r="D1755" s="84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8"/>
      <c r="B1756" s="78"/>
      <c r="C1756" s="78"/>
      <c r="D1756" s="84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8"/>
      <c r="B1757" s="78"/>
      <c r="C1757" s="78"/>
      <c r="D1757" s="84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8"/>
      <c r="B1758" s="78"/>
      <c r="C1758" s="78"/>
      <c r="D1758" s="84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8"/>
      <c r="B1759" s="78"/>
      <c r="C1759" s="78"/>
      <c r="D1759" s="84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8"/>
      <c r="B1760" s="78"/>
      <c r="C1760" s="78"/>
      <c r="D1760" s="84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8"/>
      <c r="B1761" s="78"/>
      <c r="C1761" s="78"/>
      <c r="D1761" s="84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8"/>
      <c r="B1762" s="78"/>
      <c r="C1762" s="78"/>
      <c r="D1762" s="84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8"/>
      <c r="B1763" s="78"/>
      <c r="C1763" s="78"/>
      <c r="D1763" s="84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8"/>
      <c r="B1764" s="78"/>
      <c r="C1764" s="78"/>
      <c r="D1764" s="84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8"/>
      <c r="B1765" s="78"/>
      <c r="C1765" s="78"/>
      <c r="D1765" s="84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8"/>
      <c r="B1766" s="78"/>
      <c r="C1766" s="78"/>
      <c r="D1766" s="84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8"/>
      <c r="B1767" s="78"/>
      <c r="C1767" s="78"/>
      <c r="D1767" s="84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8"/>
      <c r="B1768" s="78"/>
      <c r="C1768" s="78"/>
      <c r="D1768" s="84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8"/>
      <c r="B1769" s="78"/>
      <c r="C1769" s="78"/>
      <c r="D1769" s="84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8"/>
      <c r="B1770" s="78"/>
      <c r="C1770" s="78"/>
      <c r="D1770" s="84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8"/>
      <c r="B1771" s="78"/>
      <c r="C1771" s="78"/>
      <c r="D1771" s="84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8"/>
      <c r="B1772" s="78"/>
      <c r="C1772" s="78"/>
      <c r="D1772" s="84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8"/>
      <c r="B1773" s="78"/>
      <c r="C1773" s="78"/>
      <c r="D1773" s="84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8"/>
      <c r="B1774" s="78"/>
      <c r="C1774" s="78"/>
      <c r="D1774" s="84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8"/>
      <c r="B1775" s="78"/>
      <c r="C1775" s="78"/>
      <c r="D1775" s="84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8"/>
      <c r="B1776" s="78"/>
      <c r="C1776" s="78"/>
      <c r="D1776" s="84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8"/>
      <c r="B1777" s="78"/>
      <c r="C1777" s="78"/>
      <c r="D1777" s="84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8"/>
      <c r="B1778" s="78"/>
      <c r="C1778" s="78"/>
      <c r="D1778" s="84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8"/>
      <c r="B1779" s="78"/>
      <c r="C1779" s="78"/>
      <c r="D1779" s="84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8"/>
      <c r="B1780" s="78"/>
      <c r="C1780" s="78"/>
      <c r="D1780" s="84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8"/>
      <c r="B1781" s="78"/>
      <c r="C1781" s="78"/>
      <c r="D1781" s="84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8"/>
      <c r="B1782" s="78"/>
      <c r="C1782" s="78"/>
      <c r="D1782" s="84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8"/>
      <c r="B1783" s="78"/>
      <c r="C1783" s="78"/>
      <c r="D1783" s="84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8"/>
      <c r="B1784" s="78"/>
      <c r="C1784" s="78"/>
      <c r="D1784" s="84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8"/>
      <c r="B1785" s="78"/>
      <c r="C1785" s="78"/>
      <c r="D1785" s="84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8"/>
      <c r="B1786" s="78"/>
      <c r="C1786" s="78"/>
      <c r="D1786" s="84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8"/>
      <c r="B1787" s="78"/>
      <c r="C1787" s="78"/>
      <c r="D1787" s="84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8"/>
      <c r="B1788" s="78"/>
      <c r="C1788" s="78"/>
      <c r="D1788" s="84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8"/>
      <c r="B1789" s="78"/>
      <c r="C1789" s="78"/>
      <c r="D1789" s="84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8"/>
      <c r="B1790" s="78"/>
      <c r="C1790" s="78"/>
      <c r="D1790" s="84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8"/>
      <c r="B1791" s="78"/>
      <c r="C1791" s="78"/>
      <c r="D1791" s="84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8"/>
      <c r="B1792" s="78"/>
      <c r="C1792" s="78"/>
      <c r="D1792" s="84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8"/>
      <c r="B1793" s="78"/>
      <c r="C1793" s="78"/>
      <c r="D1793" s="84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8"/>
      <c r="B1794" s="78"/>
      <c r="C1794" s="78"/>
      <c r="D1794" s="84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8"/>
      <c r="B1795" s="78"/>
      <c r="C1795" s="78"/>
      <c r="D1795" s="84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8"/>
      <c r="B1796" s="78"/>
      <c r="C1796" s="78"/>
      <c r="D1796" s="84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8"/>
      <c r="B1797" s="78"/>
      <c r="C1797" s="78"/>
      <c r="D1797" s="84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8"/>
      <c r="B1798" s="78"/>
      <c r="C1798" s="78"/>
      <c r="D1798" s="84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8"/>
      <c r="B1799" s="78"/>
      <c r="C1799" s="78"/>
      <c r="D1799" s="84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8"/>
      <c r="B1800" s="78"/>
      <c r="C1800" s="78"/>
      <c r="D1800" s="84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8"/>
      <c r="B1801" s="78"/>
      <c r="C1801" s="78"/>
      <c r="D1801" s="84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8"/>
      <c r="B1802" s="78"/>
      <c r="C1802" s="78"/>
      <c r="D1802" s="84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8"/>
      <c r="B1803" s="78"/>
      <c r="C1803" s="78"/>
      <c r="D1803" s="84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8"/>
      <c r="B1804" s="78"/>
      <c r="C1804" s="78"/>
      <c r="D1804" s="84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8"/>
      <c r="B1805" s="78"/>
      <c r="C1805" s="78"/>
      <c r="D1805" s="84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8"/>
      <c r="B1806" s="78"/>
      <c r="C1806" s="78"/>
      <c r="D1806" s="84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8"/>
      <c r="B1807" s="78"/>
      <c r="C1807" s="78"/>
      <c r="D1807" s="84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8"/>
      <c r="B1808" s="78"/>
      <c r="C1808" s="78"/>
      <c r="D1808" s="84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8"/>
      <c r="B1809" s="78"/>
      <c r="C1809" s="78"/>
      <c r="D1809" s="84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8"/>
      <c r="B1810" s="78"/>
      <c r="C1810" s="78"/>
      <c r="D1810" s="84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8"/>
      <c r="B1811" s="78"/>
      <c r="C1811" s="78"/>
      <c r="D1811" s="84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8"/>
      <c r="B1812" s="78"/>
      <c r="C1812" s="78"/>
      <c r="D1812" s="84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8"/>
      <c r="B1813" s="78"/>
      <c r="C1813" s="78"/>
      <c r="D1813" s="84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8"/>
      <c r="B1814" s="78"/>
      <c r="C1814" s="78"/>
      <c r="D1814" s="84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8"/>
      <c r="B1815" s="78"/>
      <c r="C1815" s="78"/>
      <c r="D1815" s="84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8"/>
      <c r="B1816" s="78"/>
      <c r="C1816" s="78"/>
      <c r="D1816" s="84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8"/>
      <c r="B1817" s="78"/>
      <c r="C1817" s="78"/>
      <c r="D1817" s="84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8"/>
      <c r="B1818" s="78"/>
      <c r="C1818" s="78"/>
      <c r="D1818" s="84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8"/>
      <c r="B1819" s="78"/>
      <c r="C1819" s="78"/>
      <c r="D1819" s="84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8"/>
      <c r="B1820" s="78"/>
      <c r="C1820" s="78"/>
      <c r="D1820" s="84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8"/>
      <c r="B1821" s="78"/>
      <c r="C1821" s="78"/>
      <c r="D1821" s="84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8"/>
      <c r="B1822" s="78"/>
      <c r="C1822" s="78"/>
      <c r="D1822" s="84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8"/>
      <c r="B1823" s="78"/>
      <c r="C1823" s="78"/>
      <c r="D1823" s="84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8"/>
      <c r="B1824" s="78"/>
      <c r="C1824" s="78"/>
      <c r="D1824" s="84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8"/>
      <c r="B1825" s="78"/>
      <c r="C1825" s="78"/>
      <c r="D1825" s="84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8"/>
      <c r="B1826" s="78"/>
      <c r="C1826" s="78"/>
      <c r="D1826" s="84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8"/>
      <c r="B1827" s="78"/>
      <c r="C1827" s="78"/>
      <c r="D1827" s="84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8"/>
      <c r="B1828" s="78"/>
      <c r="C1828" s="78"/>
      <c r="D1828" s="84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8"/>
      <c r="B1829" s="78"/>
      <c r="C1829" s="78"/>
      <c r="D1829" s="84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8"/>
      <c r="B1830" s="78"/>
      <c r="C1830" s="78"/>
      <c r="D1830" s="84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8"/>
      <c r="B1831" s="78"/>
      <c r="C1831" s="78"/>
      <c r="D1831" s="84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8"/>
      <c r="B1832" s="78"/>
      <c r="C1832" s="78"/>
      <c r="D1832" s="84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8"/>
      <c r="B1833" s="78"/>
      <c r="C1833" s="78"/>
      <c r="D1833" s="84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8"/>
      <c r="B1834" s="78"/>
      <c r="C1834" s="78"/>
      <c r="D1834" s="84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8"/>
      <c r="B1835" s="78"/>
      <c r="C1835" s="78"/>
      <c r="D1835" s="84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8"/>
      <c r="B1836" s="78"/>
      <c r="C1836" s="78"/>
      <c r="D1836" s="84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8"/>
      <c r="B1837" s="78"/>
      <c r="C1837" s="78"/>
      <c r="D1837" s="84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8"/>
      <c r="B1838" s="78"/>
      <c r="C1838" s="78"/>
      <c r="D1838" s="84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8"/>
      <c r="B1839" s="78"/>
      <c r="C1839" s="78"/>
      <c r="D1839" s="84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8"/>
      <c r="B1840" s="78"/>
      <c r="C1840" s="78"/>
      <c r="D1840" s="84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8"/>
      <c r="B1841" s="78"/>
      <c r="C1841" s="78"/>
      <c r="D1841" s="84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8"/>
      <c r="B1842" s="78"/>
      <c r="C1842" s="78"/>
      <c r="D1842" s="84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8"/>
      <c r="B1843" s="78"/>
      <c r="C1843" s="78"/>
      <c r="D1843" s="84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8"/>
      <c r="B1844" s="78"/>
      <c r="C1844" s="78"/>
      <c r="D1844" s="84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8"/>
      <c r="B1845" s="78"/>
      <c r="C1845" s="78"/>
      <c r="D1845" s="84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8"/>
      <c r="B1846" s="78"/>
      <c r="C1846" s="78"/>
      <c r="D1846" s="84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8"/>
      <c r="B1847" s="78"/>
      <c r="C1847" s="78"/>
      <c r="D1847" s="84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8"/>
      <c r="B1848" s="78"/>
      <c r="C1848" s="78"/>
      <c r="D1848" s="84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8"/>
      <c r="B1849" s="78"/>
      <c r="C1849" s="78"/>
      <c r="D1849" s="84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8"/>
      <c r="B1850" s="78"/>
      <c r="C1850" s="78"/>
      <c r="D1850" s="84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8"/>
      <c r="B1851" s="78"/>
      <c r="C1851" s="78"/>
      <c r="D1851" s="84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8"/>
      <c r="B1852" s="78"/>
      <c r="C1852" s="78"/>
      <c r="D1852" s="84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8"/>
      <c r="B1853" s="78"/>
      <c r="C1853" s="78"/>
      <c r="D1853" s="84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8"/>
      <c r="B1854" s="78"/>
      <c r="C1854" s="78"/>
      <c r="D1854" s="84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8"/>
      <c r="B1855" s="78"/>
      <c r="C1855" s="78"/>
      <c r="D1855" s="84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8"/>
      <c r="B1856" s="78"/>
      <c r="C1856" s="78"/>
      <c r="D1856" s="84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8"/>
      <c r="B1857" s="78"/>
      <c r="C1857" s="78"/>
      <c r="D1857" s="84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8"/>
      <c r="B1858" s="78"/>
      <c r="C1858" s="78"/>
      <c r="D1858" s="84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8"/>
      <c r="B1859" s="78"/>
      <c r="C1859" s="78"/>
      <c r="D1859" s="84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8"/>
      <c r="B1860" s="78"/>
      <c r="C1860" s="78"/>
      <c r="D1860" s="84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8"/>
      <c r="B1861" s="78"/>
      <c r="C1861" s="78"/>
      <c r="D1861" s="84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8"/>
      <c r="B1862" s="78"/>
      <c r="C1862" s="78"/>
      <c r="D1862" s="84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8"/>
      <c r="B1863" s="78"/>
      <c r="C1863" s="78"/>
      <c r="D1863" s="84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8"/>
      <c r="B1864" s="78"/>
      <c r="C1864" s="78"/>
      <c r="D1864" s="84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8"/>
      <c r="B1865" s="78"/>
      <c r="C1865" s="78"/>
      <c r="D1865" s="84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8"/>
      <c r="B1866" s="78"/>
      <c r="C1866" s="78"/>
      <c r="D1866" s="84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8"/>
      <c r="B1867" s="78"/>
      <c r="C1867" s="78"/>
      <c r="D1867" s="84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8"/>
      <c r="B1868" s="78"/>
      <c r="C1868" s="78"/>
      <c r="D1868" s="84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8"/>
      <c r="B1869" s="78"/>
      <c r="C1869" s="78"/>
      <c r="D1869" s="84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8"/>
      <c r="B1870" s="78"/>
      <c r="C1870" s="78"/>
      <c r="D1870" s="84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8"/>
      <c r="B1871" s="78"/>
      <c r="C1871" s="78"/>
      <c r="D1871" s="84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8"/>
      <c r="B1872" s="78"/>
      <c r="C1872" s="78"/>
      <c r="D1872" s="84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8"/>
      <c r="B1873" s="78"/>
      <c r="C1873" s="78"/>
      <c r="D1873" s="84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8"/>
      <c r="B1874" s="78"/>
      <c r="C1874" s="78"/>
      <c r="D1874" s="84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8"/>
      <c r="B1875" s="78"/>
      <c r="C1875" s="78"/>
      <c r="D1875" s="84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8"/>
      <c r="B1876" s="78"/>
      <c r="C1876" s="78"/>
      <c r="D1876" s="84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8"/>
      <c r="B1877" s="78"/>
      <c r="C1877" s="78"/>
      <c r="D1877" s="84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8"/>
      <c r="B1878" s="78"/>
      <c r="C1878" s="78"/>
      <c r="D1878" s="84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8"/>
      <c r="B1879" s="78"/>
      <c r="C1879" s="78"/>
      <c r="D1879" s="84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8"/>
      <c r="B1880" s="78"/>
      <c r="C1880" s="78"/>
      <c r="D1880" s="84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8"/>
      <c r="B1881" s="78"/>
      <c r="C1881" s="78"/>
      <c r="D1881" s="84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8"/>
      <c r="B1882" s="78"/>
      <c r="C1882" s="78"/>
      <c r="D1882" s="84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8"/>
      <c r="B1883" s="78"/>
      <c r="C1883" s="78"/>
      <c r="D1883" s="84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8"/>
      <c r="B1884" s="78"/>
      <c r="C1884" s="78"/>
      <c r="D1884" s="84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8"/>
      <c r="B1885" s="78"/>
      <c r="C1885" s="78"/>
      <c r="D1885" s="84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8"/>
      <c r="B1886" s="78"/>
      <c r="C1886" s="78"/>
      <c r="D1886" s="84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8"/>
      <c r="B1887" s="78"/>
      <c r="C1887" s="78"/>
      <c r="D1887" s="84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8"/>
      <c r="B1888" s="78"/>
      <c r="C1888" s="78"/>
      <c r="D1888" s="84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8"/>
      <c r="B1889" s="78"/>
      <c r="C1889" s="78"/>
      <c r="D1889" s="84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8"/>
      <c r="B1890" s="78"/>
      <c r="C1890" s="78"/>
      <c r="D1890" s="84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8"/>
      <c r="B1891" s="78"/>
      <c r="C1891" s="78"/>
      <c r="D1891" s="84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8"/>
      <c r="B1892" s="78"/>
      <c r="C1892" s="78"/>
      <c r="D1892" s="84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8"/>
      <c r="B1893" s="78"/>
      <c r="C1893" s="78"/>
      <c r="D1893" s="84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8"/>
      <c r="B1894" s="78"/>
      <c r="C1894" s="78"/>
      <c r="D1894" s="84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8"/>
      <c r="B1895" s="78"/>
      <c r="C1895" s="78"/>
      <c r="D1895" s="84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8"/>
      <c r="B1896" s="78"/>
      <c r="C1896" s="78"/>
      <c r="D1896" s="84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8"/>
      <c r="B1897" s="78"/>
      <c r="C1897" s="78"/>
      <c r="D1897" s="84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8"/>
      <c r="B1898" s="78"/>
      <c r="C1898" s="78"/>
      <c r="D1898" s="84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8"/>
      <c r="B1899" s="78"/>
      <c r="C1899" s="78"/>
      <c r="D1899" s="84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8"/>
      <c r="B1900" s="78"/>
      <c r="C1900" s="78"/>
      <c r="D1900" s="84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8"/>
      <c r="B1901" s="78"/>
      <c r="C1901" s="78"/>
      <c r="D1901" s="84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8"/>
      <c r="B1902" s="78"/>
      <c r="C1902" s="78"/>
      <c r="D1902" s="84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8"/>
      <c r="B1903" s="78"/>
      <c r="C1903" s="78"/>
      <c r="D1903" s="84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8"/>
      <c r="B1904" s="78"/>
      <c r="C1904" s="78"/>
      <c r="D1904" s="84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8"/>
      <c r="B1905" s="78"/>
      <c r="C1905" s="78"/>
      <c r="D1905" s="84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8"/>
      <c r="B1906" s="78"/>
      <c r="C1906" s="78"/>
      <c r="D1906" s="84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8"/>
      <c r="B1907" s="78"/>
      <c r="C1907" s="78"/>
      <c r="D1907" s="84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8"/>
      <c r="B1908" s="78"/>
      <c r="C1908" s="78"/>
      <c r="D1908" s="84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8"/>
      <c r="B1909" s="78"/>
      <c r="C1909" s="78"/>
      <c r="D1909" s="84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8"/>
      <c r="B1910" s="78"/>
      <c r="C1910" s="78"/>
      <c r="D1910" s="84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8"/>
      <c r="B1911" s="78"/>
      <c r="C1911" s="78"/>
      <c r="D1911" s="84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8"/>
      <c r="B1912" s="78"/>
      <c r="C1912" s="78"/>
      <c r="D1912" s="84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8"/>
      <c r="B1913" s="78"/>
      <c r="C1913" s="78"/>
      <c r="D1913" s="84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8"/>
      <c r="B1914" s="78"/>
      <c r="C1914" s="78"/>
      <c r="D1914" s="84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8"/>
      <c r="B1915" s="78"/>
      <c r="C1915" s="78"/>
      <c r="D1915" s="84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8"/>
      <c r="B1916" s="78"/>
      <c r="C1916" s="78"/>
      <c r="D1916" s="84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8"/>
      <c r="B1917" s="78"/>
      <c r="C1917" s="78"/>
      <c r="D1917" s="84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8"/>
      <c r="B1918" s="78"/>
      <c r="C1918" s="78"/>
      <c r="D1918" s="84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8"/>
      <c r="B1919" s="78"/>
      <c r="C1919" s="78"/>
      <c r="D1919" s="84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8"/>
      <c r="B1920" s="78"/>
      <c r="C1920" s="78"/>
      <c r="D1920" s="84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8"/>
      <c r="B1921" s="78"/>
      <c r="C1921" s="78"/>
      <c r="D1921" s="84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8"/>
      <c r="B1922" s="78"/>
      <c r="C1922" s="78"/>
      <c r="D1922" s="84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8"/>
      <c r="B1923" s="78"/>
      <c r="C1923" s="78"/>
      <c r="D1923" s="84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8"/>
      <c r="B1924" s="78"/>
      <c r="C1924" s="78"/>
      <c r="D1924" s="84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8"/>
      <c r="B1925" s="78"/>
      <c r="C1925" s="78"/>
      <c r="D1925" s="84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8"/>
      <c r="B1926" s="78"/>
      <c r="C1926" s="78"/>
      <c r="D1926" s="84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8"/>
      <c r="B1927" s="78"/>
      <c r="C1927" s="78"/>
      <c r="D1927" s="84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8"/>
      <c r="B1928" s="78"/>
      <c r="C1928" s="78"/>
      <c r="D1928" s="84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8"/>
      <c r="B1929" s="78"/>
      <c r="C1929" s="78"/>
      <c r="D1929" s="84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8"/>
      <c r="B1930" s="78"/>
      <c r="C1930" s="78"/>
      <c r="D1930" s="84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8"/>
      <c r="B1931" s="78"/>
      <c r="C1931" s="78"/>
      <c r="D1931" s="84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8"/>
      <c r="B1932" s="78"/>
      <c r="C1932" s="78"/>
      <c r="D1932" s="84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8"/>
      <c r="B1933" s="78"/>
      <c r="C1933" s="78"/>
      <c r="D1933" s="84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8"/>
      <c r="B1934" s="78"/>
      <c r="C1934" s="78"/>
      <c r="D1934" s="84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8"/>
      <c r="B1935" s="78"/>
      <c r="C1935" s="78"/>
      <c r="D1935" s="84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8"/>
      <c r="B1936" s="78"/>
      <c r="C1936" s="78"/>
      <c r="D1936" s="84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8"/>
      <c r="B1937" s="78"/>
      <c r="C1937" s="78"/>
      <c r="D1937" s="84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8"/>
      <c r="B1938" s="78"/>
      <c r="C1938" s="78"/>
      <c r="D1938" s="84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8"/>
      <c r="B1939" s="78"/>
      <c r="C1939" s="78"/>
      <c r="D1939" s="84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8"/>
      <c r="B1940" s="78"/>
      <c r="C1940" s="78"/>
      <c r="D1940" s="84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8"/>
      <c r="B1941" s="78"/>
      <c r="C1941" s="78"/>
      <c r="D1941" s="84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8"/>
      <c r="B1942" s="78"/>
      <c r="C1942" s="78"/>
      <c r="D1942" s="84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8"/>
      <c r="B1943" s="78"/>
      <c r="C1943" s="78"/>
      <c r="D1943" s="84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8"/>
      <c r="B1944" s="78"/>
      <c r="C1944" s="78"/>
      <c r="D1944" s="84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8"/>
      <c r="B1945" s="78"/>
      <c r="C1945" s="78"/>
      <c r="D1945" s="84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8"/>
      <c r="B1946" s="78"/>
      <c r="C1946" s="78"/>
      <c r="D1946" s="84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8"/>
      <c r="B1947" s="78"/>
      <c r="C1947" s="78"/>
      <c r="D1947" s="84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8"/>
      <c r="B1948" s="78"/>
      <c r="C1948" s="78"/>
      <c r="D1948" s="84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8"/>
      <c r="B1949" s="78"/>
      <c r="C1949" s="78"/>
      <c r="D1949" s="84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8"/>
      <c r="B1950" s="78"/>
      <c r="C1950" s="78"/>
      <c r="D1950" s="84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8"/>
      <c r="B1951" s="78"/>
      <c r="C1951" s="78"/>
      <c r="D1951" s="84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8"/>
      <c r="B1952" s="78"/>
      <c r="C1952" s="78"/>
      <c r="D1952" s="84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8"/>
      <c r="B1953" s="78"/>
      <c r="C1953" s="78"/>
      <c r="D1953" s="84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8"/>
      <c r="B1954" s="78"/>
      <c r="C1954" s="78"/>
      <c r="D1954" s="84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8"/>
      <c r="B1955" s="78"/>
      <c r="C1955" s="78"/>
      <c r="D1955" s="84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8"/>
      <c r="B1956" s="78"/>
      <c r="C1956" s="78"/>
      <c r="D1956" s="84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8"/>
      <c r="B1957" s="78"/>
      <c r="C1957" s="78"/>
      <c r="D1957" s="84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8"/>
      <c r="B1958" s="78"/>
      <c r="C1958" s="78"/>
      <c r="D1958" s="84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8"/>
      <c r="B1959" s="78"/>
      <c r="C1959" s="78"/>
      <c r="D1959" s="84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8"/>
      <c r="B1960" s="78"/>
      <c r="C1960" s="78"/>
      <c r="D1960" s="84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8"/>
      <c r="B1961" s="78"/>
      <c r="C1961" s="78"/>
      <c r="D1961" s="84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8"/>
      <c r="B1962" s="78"/>
      <c r="C1962" s="78"/>
      <c r="D1962" s="84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8"/>
      <c r="B1963" s="78"/>
      <c r="C1963" s="78"/>
      <c r="D1963" s="84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8"/>
      <c r="B1964" s="78"/>
      <c r="C1964" s="78"/>
      <c r="D1964" s="84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8"/>
      <c r="B1965" s="78"/>
      <c r="C1965" s="78"/>
      <c r="D1965" s="84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8"/>
      <c r="B1966" s="78"/>
      <c r="C1966" s="78"/>
      <c r="D1966" s="84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8"/>
      <c r="B1967" s="78"/>
      <c r="C1967" s="78"/>
      <c r="D1967" s="84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8"/>
      <c r="B1968" s="78"/>
      <c r="C1968" s="78"/>
      <c r="D1968" s="84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8"/>
      <c r="B1969" s="78"/>
      <c r="C1969" s="78"/>
      <c r="D1969" s="84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8"/>
      <c r="B1970" s="78"/>
      <c r="C1970" s="78"/>
      <c r="D1970" s="84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8"/>
      <c r="B1971" s="78"/>
      <c r="C1971" s="78"/>
      <c r="D1971" s="84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8"/>
      <c r="B1972" s="78"/>
      <c r="C1972" s="78"/>
      <c r="D1972" s="84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8"/>
      <c r="B1973" s="78"/>
      <c r="C1973" s="78"/>
      <c r="D1973" s="84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8"/>
      <c r="B1974" s="78"/>
      <c r="C1974" s="78"/>
      <c r="D1974" s="84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8"/>
      <c r="B1975" s="78"/>
      <c r="C1975" s="78"/>
      <c r="D1975" s="84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8"/>
      <c r="B1976" s="78"/>
      <c r="C1976" s="78"/>
      <c r="D1976" s="84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8"/>
      <c r="B1977" s="78"/>
      <c r="C1977" s="78"/>
      <c r="D1977" s="84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8"/>
      <c r="B1978" s="78"/>
      <c r="C1978" s="78"/>
      <c r="D1978" s="84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8"/>
      <c r="B1979" s="78"/>
      <c r="C1979" s="78"/>
      <c r="D1979" s="84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8"/>
      <c r="B1980" s="78"/>
      <c r="C1980" s="78"/>
      <c r="D1980" s="84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8"/>
      <c r="B1981" s="78"/>
      <c r="C1981" s="78"/>
      <c r="D1981" s="84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8"/>
      <c r="B1982" s="78"/>
      <c r="C1982" s="78"/>
      <c r="D1982" s="84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8"/>
      <c r="B1983" s="78"/>
      <c r="C1983" s="78"/>
      <c r="D1983" s="84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8"/>
      <c r="B1984" s="78"/>
      <c r="C1984" s="78"/>
      <c r="D1984" s="84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8"/>
      <c r="B1985" s="78"/>
      <c r="C1985" s="78"/>
      <c r="D1985" s="84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8"/>
      <c r="B1986" s="78"/>
      <c r="C1986" s="78"/>
      <c r="D1986" s="84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8"/>
      <c r="B1987" s="78"/>
      <c r="C1987" s="78"/>
      <c r="D1987" s="84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8"/>
      <c r="B1988" s="78"/>
      <c r="C1988" s="78"/>
      <c r="D1988" s="84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8"/>
      <c r="B1989" s="78"/>
      <c r="C1989" s="78"/>
      <c r="D1989" s="84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8"/>
      <c r="B1990" s="78"/>
      <c r="C1990" s="78"/>
      <c r="D1990" s="84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8"/>
      <c r="B1991" s="78"/>
      <c r="C1991" s="78"/>
      <c r="D1991" s="84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8"/>
      <c r="B1992" s="78"/>
      <c r="C1992" s="78"/>
      <c r="D1992" s="84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8"/>
      <c r="B1993" s="78"/>
      <c r="C1993" s="78"/>
      <c r="D1993" s="84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8"/>
      <c r="B1994" s="78"/>
      <c r="C1994" s="78"/>
      <c r="D1994" s="84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8"/>
      <c r="B1995" s="78"/>
      <c r="C1995" s="78"/>
      <c r="D1995" s="84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8"/>
      <c r="B1996" s="78"/>
      <c r="C1996" s="78"/>
      <c r="D1996" s="84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8"/>
      <c r="B1997" s="78"/>
      <c r="C1997" s="78"/>
      <c r="D1997" s="84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8"/>
      <c r="B1998" s="78"/>
      <c r="C1998" s="78"/>
      <c r="D1998" s="84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8"/>
      <c r="B1999" s="78"/>
      <c r="C1999" s="78"/>
      <c r="D1999" s="84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8"/>
      <c r="B2000" s="78"/>
      <c r="C2000" s="78"/>
      <c r="D2000" s="84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8"/>
      <c r="B2001" s="78"/>
      <c r="C2001" s="78"/>
      <c r="D2001" s="84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8"/>
      <c r="B2002" s="78"/>
      <c r="C2002" s="78"/>
      <c r="D2002" s="84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8"/>
      <c r="B2003" s="78"/>
      <c r="C2003" s="78"/>
      <c r="D2003" s="84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8"/>
      <c r="B2004" s="78"/>
      <c r="C2004" s="78"/>
      <c r="D2004" s="84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8"/>
      <c r="B2005" s="78"/>
      <c r="C2005" s="78"/>
      <c r="D2005" s="84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8"/>
      <c r="B2006" s="78"/>
      <c r="C2006" s="78"/>
      <c r="D2006" s="84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8"/>
      <c r="B2007" s="78"/>
      <c r="C2007" s="78"/>
      <c r="D2007" s="84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8"/>
      <c r="B2008" s="78"/>
      <c r="C2008" s="78"/>
      <c r="D2008" s="84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8"/>
      <c r="B2009" s="78"/>
      <c r="C2009" s="78"/>
      <c r="D2009" s="84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8"/>
      <c r="B2010" s="78"/>
      <c r="C2010" s="78"/>
      <c r="D2010" s="84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8"/>
      <c r="B2011" s="78"/>
      <c r="C2011" s="78"/>
      <c r="D2011" s="84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8"/>
      <c r="B2012" s="78"/>
      <c r="C2012" s="78"/>
      <c r="D2012" s="84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8"/>
      <c r="B2013" s="78"/>
      <c r="C2013" s="78"/>
      <c r="D2013" s="84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8"/>
      <c r="B2014" s="78"/>
      <c r="C2014" s="78"/>
      <c r="D2014" s="84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8"/>
      <c r="B2015" s="78"/>
      <c r="C2015" s="78"/>
      <c r="D2015" s="84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8"/>
      <c r="B2016" s="78"/>
      <c r="C2016" s="78"/>
      <c r="D2016" s="84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8"/>
      <c r="B2017" s="78"/>
      <c r="C2017" s="78"/>
      <c r="D2017" s="84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8"/>
      <c r="B2018" s="78"/>
      <c r="C2018" s="78"/>
      <c r="D2018" s="84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8"/>
      <c r="B2019" s="78"/>
      <c r="C2019" s="78"/>
      <c r="D2019" s="84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8"/>
      <c r="B2020" s="78"/>
      <c r="C2020" s="78"/>
      <c r="D2020" s="84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8"/>
      <c r="B2021" s="78"/>
      <c r="C2021" s="78"/>
      <c r="D2021" s="84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8"/>
      <c r="B2022" s="78"/>
      <c r="C2022" s="78"/>
      <c r="D2022" s="84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8"/>
      <c r="B2023" s="78"/>
      <c r="C2023" s="78"/>
      <c r="D2023" s="84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8"/>
      <c r="B2024" s="78"/>
      <c r="C2024" s="78"/>
      <c r="D2024" s="84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8"/>
      <c r="B2025" s="78"/>
      <c r="C2025" s="78"/>
      <c r="D2025" s="84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8"/>
      <c r="B2026" s="78"/>
      <c r="C2026" s="78"/>
      <c r="D2026" s="84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8"/>
      <c r="B2027" s="78"/>
      <c r="C2027" s="78"/>
      <c r="D2027" s="84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8"/>
      <c r="B2028" s="78"/>
      <c r="C2028" s="78"/>
      <c r="D2028" s="84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8"/>
      <c r="B2029" s="78"/>
      <c r="C2029" s="78"/>
      <c r="D2029" s="84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8"/>
      <c r="B2030" s="78"/>
      <c r="C2030" s="78"/>
      <c r="D2030" s="84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8"/>
      <c r="B2031" s="78"/>
      <c r="C2031" s="78"/>
      <c r="D2031" s="84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8"/>
      <c r="B2032" s="78"/>
      <c r="C2032" s="78"/>
      <c r="D2032" s="84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8"/>
      <c r="B2033" s="78"/>
      <c r="C2033" s="78"/>
      <c r="D2033" s="84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8"/>
      <c r="B2034" s="78"/>
      <c r="C2034" s="78"/>
      <c r="D2034" s="84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8"/>
      <c r="B2035" s="78"/>
      <c r="C2035" s="78"/>
      <c r="D2035" s="84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8"/>
      <c r="B2036" s="78"/>
      <c r="C2036" s="78"/>
      <c r="D2036" s="84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8"/>
      <c r="B2037" s="78"/>
      <c r="C2037" s="78"/>
      <c r="D2037" s="84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8"/>
      <c r="B2038" s="78"/>
      <c r="C2038" s="78"/>
      <c r="D2038" s="84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8"/>
      <c r="B2039" s="78"/>
      <c r="C2039" s="78"/>
      <c r="D2039" s="84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8"/>
      <c r="B2040" s="78"/>
      <c r="C2040" s="78"/>
      <c r="D2040" s="84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8"/>
      <c r="B2041" s="78"/>
      <c r="C2041" s="78"/>
      <c r="D2041" s="84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8"/>
      <c r="B2042" s="78"/>
      <c r="C2042" s="78"/>
      <c r="D2042" s="84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8"/>
      <c r="B2043" s="78"/>
      <c r="C2043" s="78"/>
      <c r="D2043" s="84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8"/>
      <c r="B2044" s="78"/>
      <c r="C2044" s="78"/>
      <c r="D2044" s="84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8"/>
      <c r="B2045" s="78"/>
      <c r="C2045" s="78"/>
      <c r="D2045" s="84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8"/>
      <c r="B2046" s="78"/>
      <c r="C2046" s="78"/>
      <c r="D2046" s="84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8"/>
      <c r="B2047" s="78"/>
      <c r="C2047" s="78"/>
      <c r="D2047" s="84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8"/>
      <c r="B2048" s="78"/>
      <c r="C2048" s="78"/>
      <c r="D2048" s="84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8"/>
      <c r="B2049" s="78"/>
      <c r="C2049" s="78"/>
      <c r="D2049" s="84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8"/>
      <c r="B2050" s="78"/>
      <c r="C2050" s="78"/>
      <c r="D2050" s="84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8"/>
      <c r="B2051" s="78"/>
      <c r="C2051" s="78"/>
      <c r="D2051" s="84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8"/>
      <c r="B2052" s="78"/>
      <c r="C2052" s="78"/>
      <c r="D2052" s="84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8"/>
      <c r="B2053" s="78"/>
      <c r="C2053" s="78"/>
      <c r="D2053" s="84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8"/>
      <c r="B2054" s="78"/>
      <c r="C2054" s="78"/>
      <c r="D2054" s="84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8"/>
      <c r="B2055" s="78"/>
      <c r="C2055" s="78"/>
      <c r="D2055" s="84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8"/>
      <c r="B2056" s="78"/>
      <c r="C2056" s="78"/>
      <c r="D2056" s="84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8"/>
      <c r="B2057" s="78"/>
      <c r="C2057" s="78"/>
      <c r="D2057" s="84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8"/>
      <c r="B2058" s="78"/>
      <c r="C2058" s="78"/>
      <c r="D2058" s="84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8"/>
      <c r="B2059" s="78"/>
      <c r="C2059" s="78"/>
      <c r="D2059" s="84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8"/>
      <c r="B2060" s="78"/>
      <c r="C2060" s="78"/>
      <c r="D2060" s="84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8"/>
      <c r="B2061" s="78"/>
      <c r="C2061" s="78"/>
      <c r="D2061" s="84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8"/>
      <c r="B2062" s="78"/>
      <c r="C2062" s="78"/>
      <c r="D2062" s="84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8"/>
      <c r="B2063" s="78"/>
      <c r="C2063" s="78"/>
      <c r="D2063" s="84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8"/>
      <c r="B2064" s="78"/>
      <c r="C2064" s="78"/>
      <c r="D2064" s="84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8"/>
      <c r="B2065" s="78"/>
      <c r="C2065" s="78"/>
      <c r="D2065" s="84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8"/>
      <c r="B2066" s="78"/>
      <c r="C2066" s="78"/>
      <c r="D2066" s="84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8"/>
      <c r="B2067" s="78"/>
      <c r="C2067" s="78"/>
      <c r="D2067" s="84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8"/>
      <c r="B2068" s="78"/>
      <c r="C2068" s="78"/>
      <c r="D2068" s="84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8"/>
      <c r="B2069" s="78"/>
      <c r="C2069" s="78"/>
      <c r="D2069" s="84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8"/>
      <c r="B2070" s="78"/>
      <c r="C2070" s="78"/>
      <c r="D2070" s="84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8"/>
      <c r="B2071" s="78"/>
      <c r="C2071" s="78"/>
      <c r="D2071" s="84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8"/>
      <c r="B2072" s="78"/>
      <c r="C2072" s="78"/>
      <c r="D2072" s="84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8"/>
      <c r="B2073" s="78"/>
      <c r="C2073" s="78"/>
      <c r="D2073" s="84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8"/>
      <c r="B2074" s="78"/>
      <c r="C2074" s="78"/>
      <c r="D2074" s="84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8"/>
      <c r="B2075" s="78"/>
      <c r="C2075" s="78"/>
      <c r="D2075" s="84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8"/>
      <c r="B2076" s="78"/>
      <c r="C2076" s="78"/>
      <c r="D2076" s="84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8"/>
      <c r="B2077" s="78"/>
      <c r="C2077" s="78"/>
      <c r="D2077" s="84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8"/>
      <c r="B2078" s="78"/>
      <c r="C2078" s="78"/>
      <c r="D2078" s="84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8"/>
      <c r="B2079" s="78"/>
      <c r="C2079" s="78"/>
      <c r="D2079" s="84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8"/>
      <c r="B2080" s="78"/>
      <c r="C2080" s="78"/>
      <c r="D2080" s="84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8"/>
      <c r="B2081" s="78"/>
      <c r="C2081" s="78"/>
      <c r="D2081" s="84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8"/>
      <c r="B2082" s="78"/>
      <c r="C2082" s="78"/>
      <c r="D2082" s="84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8"/>
      <c r="B2083" s="78"/>
      <c r="C2083" s="78"/>
      <c r="D2083" s="84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8"/>
      <c r="B2084" s="78"/>
      <c r="C2084" s="78"/>
      <c r="D2084" s="84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8"/>
      <c r="B2085" s="78"/>
      <c r="C2085" s="78"/>
      <c r="D2085" s="84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8"/>
      <c r="B2086" s="78"/>
      <c r="C2086" s="78"/>
      <c r="D2086" s="84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8"/>
      <c r="B2087" s="78"/>
      <c r="C2087" s="78"/>
      <c r="D2087" s="84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8"/>
      <c r="B2088" s="78"/>
      <c r="C2088" s="78"/>
      <c r="D2088" s="84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8"/>
      <c r="B2089" s="78"/>
      <c r="C2089" s="78"/>
      <c r="D2089" s="84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8"/>
      <c r="B2090" s="78"/>
      <c r="C2090" s="78"/>
      <c r="D2090" s="84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8"/>
      <c r="B2091" s="78"/>
      <c r="C2091" s="78"/>
      <c r="D2091" s="84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8"/>
      <c r="B2092" s="78"/>
      <c r="C2092" s="78"/>
      <c r="D2092" s="84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8"/>
      <c r="B2093" s="78"/>
      <c r="C2093" s="78"/>
      <c r="D2093" s="84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8"/>
      <c r="B2094" s="78"/>
      <c r="C2094" s="78"/>
      <c r="D2094" s="84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8"/>
      <c r="B2095" s="78"/>
      <c r="C2095" s="78"/>
      <c r="D2095" s="84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8"/>
      <c r="B2096" s="78"/>
      <c r="C2096" s="78"/>
      <c r="D2096" s="84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8"/>
      <c r="B2097" s="78"/>
      <c r="C2097" s="78"/>
      <c r="D2097" s="84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8"/>
      <c r="B2098" s="78"/>
      <c r="C2098" s="78"/>
      <c r="D2098" s="84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8"/>
      <c r="B2099" s="78"/>
      <c r="C2099" s="78"/>
      <c r="D2099" s="84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8"/>
      <c r="B2100" s="78"/>
      <c r="C2100" s="78"/>
      <c r="D2100" s="84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8"/>
      <c r="B2101" s="78"/>
      <c r="C2101" s="78"/>
      <c r="D2101" s="84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8"/>
      <c r="B2102" s="78"/>
      <c r="C2102" s="78"/>
      <c r="D2102" s="84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8"/>
      <c r="B2103" s="78"/>
      <c r="C2103" s="78"/>
      <c r="D2103" s="84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8"/>
      <c r="B2104" s="78"/>
      <c r="C2104" s="78"/>
      <c r="D2104" s="84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8"/>
      <c r="B2105" s="78"/>
      <c r="C2105" s="78"/>
      <c r="D2105" s="84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8"/>
      <c r="B2106" s="78"/>
      <c r="C2106" s="78"/>
      <c r="D2106" s="84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8"/>
      <c r="B2107" s="78"/>
      <c r="C2107" s="78"/>
      <c r="D2107" s="84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8"/>
      <c r="B2108" s="78"/>
      <c r="C2108" s="78"/>
      <c r="D2108" s="84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8"/>
      <c r="B2109" s="78"/>
      <c r="C2109" s="78"/>
      <c r="D2109" s="84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8"/>
      <c r="B2110" s="78"/>
      <c r="C2110" s="78"/>
      <c r="D2110" s="84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8"/>
      <c r="B2111" s="78"/>
      <c r="C2111" s="78"/>
      <c r="D2111" s="84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8"/>
      <c r="B2112" s="78"/>
      <c r="C2112" s="78"/>
      <c r="D2112" s="84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8"/>
      <c r="B2113" s="78"/>
      <c r="C2113" s="78"/>
      <c r="D2113" s="84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8"/>
      <c r="B2114" s="78"/>
      <c r="C2114" s="78"/>
      <c r="D2114" s="84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8"/>
      <c r="B2115" s="78"/>
      <c r="C2115" s="78"/>
      <c r="D2115" s="84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8"/>
      <c r="B2116" s="78"/>
      <c r="C2116" s="78"/>
      <c r="D2116" s="84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8"/>
      <c r="B2117" s="78"/>
      <c r="C2117" s="78"/>
      <c r="D2117" s="84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8"/>
      <c r="B2118" s="78"/>
      <c r="C2118" s="78"/>
      <c r="D2118" s="84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8"/>
      <c r="B2119" s="78"/>
      <c r="C2119" s="78"/>
      <c r="D2119" s="84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8"/>
      <c r="B2120" s="78"/>
      <c r="C2120" s="78"/>
      <c r="D2120" s="84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8"/>
      <c r="B2121" s="78"/>
      <c r="C2121" s="78"/>
      <c r="D2121" s="84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8"/>
      <c r="B2122" s="78"/>
      <c r="C2122" s="78"/>
      <c r="D2122" s="84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8"/>
      <c r="B2123" s="78"/>
      <c r="C2123" s="78"/>
      <c r="D2123" s="84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8"/>
      <c r="B2124" s="78"/>
      <c r="C2124" s="78"/>
      <c r="D2124" s="84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8"/>
      <c r="B2125" s="78"/>
      <c r="C2125" s="78"/>
      <c r="D2125" s="84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8"/>
      <c r="B2126" s="78"/>
      <c r="C2126" s="78"/>
      <c r="D2126" s="84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8"/>
      <c r="B2127" s="78"/>
      <c r="C2127" s="78"/>
      <c r="D2127" s="84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8"/>
      <c r="B2128" s="78"/>
      <c r="C2128" s="78"/>
      <c r="D2128" s="84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8"/>
      <c r="B2129" s="78"/>
      <c r="C2129" s="78"/>
      <c r="D2129" s="84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8"/>
      <c r="B2130" s="78"/>
      <c r="C2130" s="78"/>
      <c r="D2130" s="84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8"/>
      <c r="B2131" s="78"/>
      <c r="C2131" s="78"/>
      <c r="D2131" s="84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8"/>
      <c r="B2132" s="78"/>
      <c r="C2132" s="78"/>
      <c r="D2132" s="84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8"/>
      <c r="B2133" s="78"/>
      <c r="C2133" s="78"/>
      <c r="D2133" s="84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8"/>
      <c r="B2134" s="78"/>
      <c r="C2134" s="78"/>
      <c r="D2134" s="84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8"/>
      <c r="B2135" s="78"/>
      <c r="C2135" s="78"/>
      <c r="D2135" s="84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8"/>
      <c r="B2136" s="78"/>
      <c r="C2136" s="78"/>
      <c r="D2136" s="84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8"/>
      <c r="B2137" s="78"/>
      <c r="C2137" s="78"/>
      <c r="D2137" s="84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8"/>
      <c r="B2138" s="78"/>
      <c r="C2138" s="78"/>
      <c r="D2138" s="84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8"/>
      <c r="B2139" s="78"/>
      <c r="C2139" s="78"/>
      <c r="D2139" s="84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8"/>
      <c r="B2140" s="78"/>
      <c r="C2140" s="78"/>
      <c r="D2140" s="84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8"/>
      <c r="B2141" s="78"/>
      <c r="C2141" s="78"/>
      <c r="D2141" s="84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8"/>
      <c r="B2142" s="78"/>
      <c r="C2142" s="78"/>
      <c r="D2142" s="84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8"/>
      <c r="B2143" s="78"/>
      <c r="C2143" s="78"/>
      <c r="D2143" s="84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8"/>
      <c r="B2144" s="78"/>
      <c r="C2144" s="78"/>
      <c r="D2144" s="84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8"/>
      <c r="B2145" s="78"/>
      <c r="C2145" s="78"/>
      <c r="D2145" s="84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8"/>
      <c r="B2146" s="78"/>
      <c r="C2146" s="78"/>
      <c r="D2146" s="84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8"/>
      <c r="B2147" s="78"/>
      <c r="C2147" s="78"/>
      <c r="D2147" s="84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8"/>
      <c r="B2148" s="78"/>
      <c r="C2148" s="78"/>
      <c r="D2148" s="84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8"/>
      <c r="B2149" s="78"/>
      <c r="C2149" s="78"/>
      <c r="D2149" s="84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8"/>
      <c r="B2150" s="78"/>
      <c r="C2150" s="78"/>
      <c r="D2150" s="84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8"/>
      <c r="B2151" s="78"/>
      <c r="C2151" s="78"/>
      <c r="D2151" s="84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8"/>
      <c r="B2152" s="78"/>
      <c r="C2152" s="78"/>
      <c r="D2152" s="84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8"/>
      <c r="B2153" s="78"/>
      <c r="C2153" s="78"/>
      <c r="D2153" s="84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8"/>
      <c r="B2154" s="78"/>
      <c r="C2154" s="78"/>
      <c r="D2154" s="84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8"/>
      <c r="B2155" s="78"/>
      <c r="C2155" s="78"/>
      <c r="D2155" s="84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8"/>
      <c r="B2156" s="78"/>
      <c r="C2156" s="78"/>
      <c r="D2156" s="84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8"/>
      <c r="B2157" s="78"/>
      <c r="C2157" s="78"/>
      <c r="D2157" s="84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8"/>
      <c r="B2158" s="78"/>
      <c r="C2158" s="78"/>
      <c r="D2158" s="84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8"/>
      <c r="B2159" s="78"/>
      <c r="C2159" s="78"/>
      <c r="D2159" s="84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8"/>
      <c r="B2160" s="78"/>
      <c r="C2160" s="78"/>
      <c r="D2160" s="84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8"/>
      <c r="B2161" s="78"/>
      <c r="C2161" s="78"/>
      <c r="D2161" s="84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8"/>
      <c r="B2162" s="78"/>
      <c r="C2162" s="78"/>
      <c r="D2162" s="84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8"/>
      <c r="B2163" s="78"/>
      <c r="C2163" s="78"/>
      <c r="D2163" s="84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8"/>
      <c r="B2164" s="78"/>
      <c r="C2164" s="78"/>
      <c r="D2164" s="84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8"/>
      <c r="B2165" s="78"/>
      <c r="C2165" s="78"/>
      <c r="D2165" s="84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8"/>
      <c r="B2166" s="78"/>
      <c r="C2166" s="78"/>
      <c r="D2166" s="84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8"/>
      <c r="B2167" s="78"/>
      <c r="C2167" s="78"/>
      <c r="D2167" s="84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8"/>
      <c r="B2168" s="78"/>
      <c r="C2168" s="78"/>
      <c r="D2168" s="84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8"/>
      <c r="B2169" s="78"/>
      <c r="C2169" s="78"/>
      <c r="D2169" s="84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8"/>
      <c r="B2170" s="78"/>
      <c r="C2170" s="78"/>
      <c r="D2170" s="84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8"/>
      <c r="B2171" s="78"/>
      <c r="C2171" s="78"/>
      <c r="D2171" s="84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8"/>
      <c r="B2172" s="78"/>
      <c r="C2172" s="78"/>
      <c r="D2172" s="84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8"/>
      <c r="B2173" s="78"/>
      <c r="C2173" s="78"/>
      <c r="D2173" s="84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8"/>
      <c r="B2174" s="78"/>
      <c r="C2174" s="78"/>
      <c r="D2174" s="84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8"/>
      <c r="B2175" s="78"/>
      <c r="C2175" s="78"/>
      <c r="D2175" s="84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8"/>
      <c r="B2176" s="78"/>
      <c r="C2176" s="78"/>
      <c r="D2176" s="84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8"/>
      <c r="B2177" s="78"/>
      <c r="C2177" s="78"/>
      <c r="D2177" s="84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8"/>
      <c r="B2178" s="78"/>
      <c r="C2178" s="78"/>
      <c r="D2178" s="84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8"/>
      <c r="B2179" s="78"/>
      <c r="C2179" s="78"/>
      <c r="D2179" s="84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8"/>
      <c r="B2180" s="78"/>
      <c r="C2180" s="78"/>
      <c r="D2180" s="84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8"/>
      <c r="B2181" s="78"/>
      <c r="C2181" s="78"/>
      <c r="D2181" s="84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8"/>
      <c r="B2182" s="78"/>
      <c r="C2182" s="78"/>
      <c r="D2182" s="84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8"/>
      <c r="B2183" s="78"/>
      <c r="C2183" s="78"/>
      <c r="D2183" s="84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8"/>
      <c r="B2184" s="78"/>
      <c r="C2184" s="78"/>
      <c r="D2184" s="84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8"/>
      <c r="B2185" s="78"/>
      <c r="C2185" s="78"/>
      <c r="D2185" s="84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8"/>
      <c r="B2186" s="78"/>
      <c r="C2186" s="78"/>
      <c r="D2186" s="84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8"/>
      <c r="B2187" s="78"/>
      <c r="C2187" s="78"/>
      <c r="D2187" s="84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8"/>
      <c r="B2188" s="78"/>
      <c r="C2188" s="78"/>
      <c r="D2188" s="84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8"/>
      <c r="B2189" s="78"/>
      <c r="C2189" s="78"/>
      <c r="D2189" s="84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8"/>
      <c r="B2190" s="78"/>
      <c r="C2190" s="78"/>
      <c r="D2190" s="84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8"/>
      <c r="B2191" s="78"/>
      <c r="C2191" s="78"/>
      <c r="D2191" s="84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8"/>
      <c r="B2192" s="78"/>
      <c r="C2192" s="78"/>
      <c r="D2192" s="84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8"/>
      <c r="B2193" s="78"/>
      <c r="C2193" s="78"/>
      <c r="D2193" s="84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8"/>
      <c r="B2194" s="78"/>
      <c r="C2194" s="78"/>
      <c r="D2194" s="84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8"/>
      <c r="B2195" s="78"/>
      <c r="C2195" s="78"/>
      <c r="D2195" s="84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8"/>
      <c r="B2196" s="78"/>
      <c r="C2196" s="78"/>
      <c r="D2196" s="84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8"/>
      <c r="B2197" s="78"/>
      <c r="C2197" s="78"/>
      <c r="D2197" s="84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8"/>
      <c r="B2198" s="78"/>
      <c r="C2198" s="78"/>
      <c r="D2198" s="84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8"/>
      <c r="B2199" s="78"/>
      <c r="C2199" s="78"/>
      <c r="D2199" s="84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8"/>
      <c r="B2200" s="78"/>
      <c r="C2200" s="78"/>
      <c r="D2200" s="84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8"/>
      <c r="B2201" s="78"/>
      <c r="C2201" s="78"/>
      <c r="D2201" s="84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8"/>
      <c r="B2202" s="78"/>
      <c r="C2202" s="78"/>
      <c r="D2202" s="84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8"/>
      <c r="B2203" s="78"/>
      <c r="C2203" s="78"/>
      <c r="D2203" s="84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8"/>
      <c r="B2204" s="78"/>
      <c r="C2204" s="78"/>
      <c r="D2204" s="84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8"/>
      <c r="B2205" s="78"/>
      <c r="C2205" s="78"/>
      <c r="D2205" s="84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8"/>
      <c r="B2206" s="78"/>
      <c r="C2206" s="78"/>
      <c r="D2206" s="84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8"/>
      <c r="B2207" s="78"/>
      <c r="C2207" s="78"/>
      <c r="D2207" s="84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8"/>
      <c r="B2208" s="78"/>
      <c r="C2208" s="78"/>
      <c r="D2208" s="84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8"/>
      <c r="B2209" s="78"/>
      <c r="C2209" s="78"/>
      <c r="D2209" s="84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8"/>
      <c r="B2210" s="78"/>
      <c r="C2210" s="78"/>
      <c r="D2210" s="84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8"/>
      <c r="B2211" s="78"/>
      <c r="C2211" s="78"/>
      <c r="D2211" s="84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8"/>
      <c r="B2212" s="78"/>
      <c r="C2212" s="78"/>
      <c r="D2212" s="84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8"/>
      <c r="B2213" s="78"/>
      <c r="C2213" s="78"/>
      <c r="D2213" s="84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8"/>
      <c r="B2214" s="78"/>
      <c r="C2214" s="78"/>
      <c r="D2214" s="84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8"/>
      <c r="B2215" s="78"/>
      <c r="C2215" s="78"/>
      <c r="D2215" s="84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8"/>
      <c r="B2216" s="78"/>
      <c r="C2216" s="78"/>
      <c r="D2216" s="84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8"/>
      <c r="B2217" s="78"/>
      <c r="C2217" s="78"/>
      <c r="D2217" s="84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8"/>
      <c r="B2218" s="78"/>
      <c r="C2218" s="78"/>
      <c r="D2218" s="84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8"/>
      <c r="B2219" s="78"/>
      <c r="C2219" s="78"/>
      <c r="D2219" s="84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8"/>
      <c r="B2220" s="78"/>
      <c r="C2220" s="78"/>
      <c r="D2220" s="84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8"/>
      <c r="B2221" s="78"/>
      <c r="C2221" s="78"/>
      <c r="D2221" s="84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8"/>
      <c r="B2222" s="78"/>
      <c r="C2222" s="78"/>
      <c r="D2222" s="84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8"/>
      <c r="B2223" s="78"/>
      <c r="C2223" s="78"/>
      <c r="D2223" s="84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8"/>
      <c r="B2224" s="78"/>
      <c r="C2224" s="78"/>
      <c r="D2224" s="84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8"/>
      <c r="B2225" s="78"/>
      <c r="C2225" s="78"/>
      <c r="D2225" s="84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8"/>
      <c r="B2226" s="78"/>
      <c r="C2226" s="78"/>
      <c r="D2226" s="84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8"/>
      <c r="B2227" s="78"/>
      <c r="C2227" s="78"/>
      <c r="D2227" s="84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8"/>
      <c r="B2228" s="78"/>
      <c r="C2228" s="78"/>
      <c r="D2228" s="84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8"/>
      <c r="B2229" s="78"/>
      <c r="C2229" s="78"/>
      <c r="D2229" s="84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8"/>
      <c r="B2230" s="78"/>
      <c r="C2230" s="78"/>
      <c r="D2230" s="84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8"/>
      <c r="B2231" s="78"/>
      <c r="C2231" s="78"/>
      <c r="D2231" s="84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8"/>
      <c r="B2232" s="78"/>
      <c r="C2232" s="78"/>
      <c r="D2232" s="84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8"/>
      <c r="B2233" s="78"/>
      <c r="C2233" s="78"/>
      <c r="D2233" s="84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8"/>
      <c r="B2234" s="78"/>
      <c r="C2234" s="78"/>
      <c r="D2234" s="84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8"/>
      <c r="B2235" s="78"/>
      <c r="C2235" s="78"/>
      <c r="D2235" s="84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8"/>
      <c r="B2236" s="78"/>
      <c r="C2236" s="78"/>
      <c r="D2236" s="84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8"/>
      <c r="B2237" s="78"/>
      <c r="C2237" s="78"/>
      <c r="D2237" s="84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8"/>
      <c r="B2238" s="78"/>
      <c r="C2238" s="78"/>
      <c r="D2238" s="84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8"/>
      <c r="B2239" s="78"/>
      <c r="C2239" s="78"/>
      <c r="D2239" s="84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8"/>
      <c r="B2240" s="78"/>
      <c r="C2240" s="78"/>
      <c r="D2240" s="84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8"/>
      <c r="B2241" s="78"/>
      <c r="C2241" s="78"/>
      <c r="D2241" s="84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8"/>
      <c r="B2242" s="78"/>
      <c r="C2242" s="78"/>
      <c r="D2242" s="84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8"/>
      <c r="B2243" s="78"/>
      <c r="C2243" s="78"/>
      <c r="D2243" s="84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8"/>
      <c r="B2244" s="78"/>
      <c r="C2244" s="78"/>
      <c r="D2244" s="84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8"/>
      <c r="B2245" s="78"/>
      <c r="C2245" s="78"/>
      <c r="D2245" s="84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8"/>
      <c r="B2246" s="78"/>
      <c r="C2246" s="78"/>
      <c r="D2246" s="84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8"/>
      <c r="B2247" s="78"/>
      <c r="C2247" s="78"/>
      <c r="D2247" s="84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8"/>
      <c r="B2248" s="78"/>
      <c r="C2248" s="78"/>
      <c r="D2248" s="84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8"/>
      <c r="B2249" s="78"/>
      <c r="C2249" s="78"/>
      <c r="D2249" s="84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8"/>
      <c r="B2250" s="78"/>
      <c r="C2250" s="78"/>
      <c r="D2250" s="84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8"/>
      <c r="B2251" s="78"/>
      <c r="C2251" s="78"/>
      <c r="D2251" s="84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8"/>
      <c r="B2252" s="78"/>
      <c r="C2252" s="78"/>
      <c r="D2252" s="84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8"/>
      <c r="B2253" s="78"/>
      <c r="C2253" s="78"/>
      <c r="D2253" s="84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8"/>
      <c r="B2254" s="78"/>
      <c r="C2254" s="78"/>
      <c r="D2254" s="84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8"/>
      <c r="B2255" s="78"/>
      <c r="C2255" s="78"/>
      <c r="D2255" s="84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8"/>
      <c r="B2256" s="78"/>
      <c r="C2256" s="78"/>
      <c r="D2256" s="84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8"/>
      <c r="B2257" s="78"/>
      <c r="C2257" s="78"/>
      <c r="D2257" s="84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8"/>
      <c r="B2258" s="78"/>
      <c r="C2258" s="78"/>
      <c r="D2258" s="84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8"/>
      <c r="B2259" s="78"/>
      <c r="C2259" s="78"/>
      <c r="D2259" s="84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8"/>
      <c r="B2260" s="78"/>
      <c r="C2260" s="78"/>
      <c r="D2260" s="84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8"/>
      <c r="B2261" s="78"/>
      <c r="C2261" s="78"/>
      <c r="D2261" s="84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8"/>
      <c r="B2262" s="78"/>
      <c r="C2262" s="78"/>
      <c r="D2262" s="84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8"/>
      <c r="B2263" s="78"/>
      <c r="C2263" s="78"/>
      <c r="D2263" s="84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8"/>
      <c r="B2264" s="78"/>
      <c r="C2264" s="78"/>
      <c r="D2264" s="84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8"/>
      <c r="B2265" s="78"/>
      <c r="C2265" s="78"/>
      <c r="D2265" s="84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8"/>
      <c r="B2266" s="78"/>
      <c r="C2266" s="78"/>
      <c r="D2266" s="84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8"/>
      <c r="B2267" s="78"/>
      <c r="C2267" s="78"/>
      <c r="D2267" s="84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8"/>
      <c r="B2268" s="78"/>
      <c r="C2268" s="78"/>
      <c r="D2268" s="84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8"/>
      <c r="B2269" s="78"/>
      <c r="C2269" s="78"/>
      <c r="D2269" s="84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8"/>
      <c r="B2270" s="78"/>
      <c r="C2270" s="78"/>
      <c r="D2270" s="84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8"/>
      <c r="B2271" s="78"/>
      <c r="C2271" s="78"/>
      <c r="D2271" s="84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8"/>
      <c r="B2272" s="78"/>
      <c r="C2272" s="78"/>
      <c r="D2272" s="84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8"/>
      <c r="B2273" s="78"/>
      <c r="C2273" s="78"/>
      <c r="D2273" s="84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8"/>
      <c r="B2274" s="78"/>
      <c r="C2274" s="78"/>
      <c r="D2274" s="84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8"/>
      <c r="B2275" s="78"/>
      <c r="C2275" s="78"/>
      <c r="D2275" s="84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8"/>
      <c r="B2276" s="78"/>
      <c r="C2276" s="78"/>
      <c r="D2276" s="84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8"/>
      <c r="B2277" s="78"/>
      <c r="C2277" s="78"/>
      <c r="D2277" s="84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8"/>
      <c r="B2278" s="78"/>
      <c r="C2278" s="78"/>
      <c r="D2278" s="84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8"/>
      <c r="B2279" s="78"/>
      <c r="C2279" s="78"/>
      <c r="D2279" s="84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8"/>
      <c r="B2280" s="78"/>
      <c r="C2280" s="78"/>
      <c r="D2280" s="84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8"/>
      <c r="B2281" s="78"/>
      <c r="C2281" s="78"/>
      <c r="D2281" s="84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8"/>
      <c r="B2282" s="78"/>
      <c r="C2282" s="78"/>
      <c r="D2282" s="84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8"/>
      <c r="B2283" s="78"/>
      <c r="C2283" s="78"/>
      <c r="D2283" s="84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8"/>
      <c r="B2284" s="78"/>
      <c r="C2284" s="78"/>
      <c r="D2284" s="84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8"/>
      <c r="B2285" s="78"/>
      <c r="C2285" s="78"/>
      <c r="D2285" s="84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8"/>
      <c r="B2286" s="78"/>
      <c r="C2286" s="78"/>
      <c r="D2286" s="84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8"/>
      <c r="B2287" s="78"/>
      <c r="C2287" s="78"/>
      <c r="D2287" s="84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8"/>
      <c r="B2288" s="78"/>
      <c r="C2288" s="78"/>
      <c r="D2288" s="84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8"/>
      <c r="B2289" s="78"/>
      <c r="C2289" s="78"/>
      <c r="D2289" s="84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8"/>
      <c r="B2290" s="78"/>
      <c r="C2290" s="78"/>
      <c r="D2290" s="84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8"/>
      <c r="B2291" s="78"/>
      <c r="C2291" s="78"/>
      <c r="D2291" s="84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8"/>
      <c r="B2292" s="78"/>
      <c r="C2292" s="78"/>
      <c r="D2292" s="84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8"/>
      <c r="B2293" s="78"/>
      <c r="C2293" s="78"/>
      <c r="D2293" s="84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8"/>
      <c r="B2294" s="78"/>
      <c r="C2294" s="78"/>
      <c r="D2294" s="84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8"/>
      <c r="B2295" s="78"/>
      <c r="C2295" s="78"/>
      <c r="D2295" s="84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8"/>
      <c r="B2296" s="78"/>
      <c r="C2296" s="78"/>
      <c r="D2296" s="84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8"/>
      <c r="B2297" s="78"/>
      <c r="C2297" s="78"/>
      <c r="D2297" s="84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8"/>
      <c r="B2298" s="78"/>
      <c r="C2298" s="78"/>
      <c r="D2298" s="84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8"/>
      <c r="B2299" s="78"/>
      <c r="C2299" s="78"/>
      <c r="D2299" s="84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8"/>
      <c r="B2300" s="78"/>
      <c r="C2300" s="78"/>
      <c r="D2300" s="84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8"/>
      <c r="B2301" s="78"/>
      <c r="C2301" s="78"/>
      <c r="D2301" s="84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8"/>
      <c r="B2302" s="78"/>
      <c r="C2302" s="78"/>
      <c r="D2302" s="84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8"/>
      <c r="B2303" s="78"/>
      <c r="C2303" s="78"/>
      <c r="D2303" s="84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8"/>
      <c r="B2304" s="78"/>
      <c r="C2304" s="78"/>
      <c r="D2304" s="84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8"/>
      <c r="B2305" s="78"/>
      <c r="C2305" s="78"/>
      <c r="D2305" s="84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8"/>
      <c r="B2306" s="78"/>
      <c r="C2306" s="78"/>
      <c r="D2306" s="84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8"/>
      <c r="B2307" s="78"/>
      <c r="C2307" s="78"/>
      <c r="D2307" s="84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8"/>
      <c r="B2308" s="78"/>
      <c r="C2308" s="78"/>
      <c r="D2308" s="84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8"/>
      <c r="B2309" s="78"/>
      <c r="C2309" s="78"/>
      <c r="D2309" s="84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8"/>
      <c r="B2310" s="78"/>
      <c r="C2310" s="78"/>
      <c r="D2310" s="84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8"/>
      <c r="B2311" s="78"/>
      <c r="C2311" s="78"/>
      <c r="D2311" s="84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8"/>
      <c r="B2312" s="78"/>
      <c r="C2312" s="78"/>
      <c r="D2312" s="84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8"/>
      <c r="B2313" s="78"/>
      <c r="C2313" s="78"/>
      <c r="D2313" s="84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8"/>
      <c r="B2314" s="78"/>
      <c r="C2314" s="78"/>
      <c r="D2314" s="84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8"/>
      <c r="B2315" s="78"/>
      <c r="C2315" s="78"/>
      <c r="D2315" s="84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8"/>
      <c r="B2316" s="78"/>
      <c r="C2316" s="78"/>
      <c r="D2316" s="84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8"/>
      <c r="B2317" s="78"/>
      <c r="C2317" s="78"/>
      <c r="D2317" s="84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8"/>
      <c r="B2318" s="78"/>
      <c r="C2318" s="78"/>
      <c r="D2318" s="84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8"/>
      <c r="B2319" s="78"/>
      <c r="C2319" s="78"/>
      <c r="D2319" s="84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8"/>
      <c r="B2320" s="78"/>
      <c r="C2320" s="78"/>
      <c r="D2320" s="84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8"/>
      <c r="B2321" s="78"/>
      <c r="C2321" s="78"/>
      <c r="D2321" s="84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8"/>
      <c r="B2322" s="78"/>
      <c r="C2322" s="78"/>
      <c r="D2322" s="84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8"/>
      <c r="B2323" s="78"/>
      <c r="C2323" s="78"/>
      <c r="D2323" s="84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8"/>
      <c r="B2324" s="78"/>
      <c r="C2324" s="78"/>
      <c r="D2324" s="84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8"/>
      <c r="B2325" s="78"/>
      <c r="C2325" s="78"/>
      <c r="D2325" s="84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8"/>
      <c r="B2326" s="78"/>
      <c r="C2326" s="78"/>
      <c r="D2326" s="84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8"/>
      <c r="B2327" s="78"/>
      <c r="C2327" s="78"/>
      <c r="D2327" s="84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8"/>
      <c r="B2328" s="78"/>
      <c r="C2328" s="78"/>
      <c r="D2328" s="84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8"/>
      <c r="B2329" s="78"/>
      <c r="C2329" s="78"/>
      <c r="D2329" s="84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8"/>
      <c r="B2330" s="78"/>
      <c r="C2330" s="78"/>
      <c r="D2330" s="84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8"/>
      <c r="B2331" s="78"/>
      <c r="C2331" s="78"/>
      <c r="D2331" s="84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8"/>
      <c r="B2332" s="78"/>
      <c r="C2332" s="78"/>
      <c r="D2332" s="84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8"/>
      <c r="B2333" s="78"/>
      <c r="C2333" s="78"/>
      <c r="D2333" s="84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8"/>
      <c r="B2334" s="78"/>
      <c r="C2334" s="78"/>
      <c r="D2334" s="84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8"/>
      <c r="B2335" s="78"/>
      <c r="C2335" s="78"/>
      <c r="D2335" s="84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8"/>
      <c r="B2336" s="78"/>
      <c r="C2336" s="78"/>
      <c r="D2336" s="84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8"/>
      <c r="B2337" s="78"/>
      <c r="C2337" s="78"/>
      <c r="D2337" s="84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8"/>
      <c r="B2338" s="78"/>
      <c r="C2338" s="78"/>
      <c r="D2338" s="84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8"/>
      <c r="B2339" s="78"/>
      <c r="C2339" s="78"/>
      <c r="D2339" s="84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8"/>
      <c r="B2340" s="78"/>
      <c r="C2340" s="78"/>
      <c r="D2340" s="84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8"/>
      <c r="B2341" s="78"/>
      <c r="C2341" s="78"/>
      <c r="D2341" s="84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8"/>
      <c r="B2342" s="78"/>
      <c r="C2342" s="78"/>
      <c r="D2342" s="84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8"/>
      <c r="B2343" s="78"/>
      <c r="C2343" s="78"/>
      <c r="D2343" s="84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8"/>
      <c r="B2344" s="78"/>
      <c r="C2344" s="78"/>
      <c r="D2344" s="84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8"/>
      <c r="B2345" s="78"/>
      <c r="C2345" s="78"/>
      <c r="D2345" s="84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8"/>
      <c r="B2346" s="78"/>
      <c r="C2346" s="78"/>
      <c r="D2346" s="84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8"/>
      <c r="B2347" s="78"/>
      <c r="C2347" s="78"/>
      <c r="D2347" s="84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8"/>
      <c r="B2348" s="78"/>
      <c r="C2348" s="78"/>
      <c r="D2348" s="84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8"/>
      <c r="B2349" s="78"/>
      <c r="C2349" s="78"/>
      <c r="D2349" s="84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8"/>
      <c r="B2350" s="78"/>
      <c r="C2350" s="78"/>
      <c r="D2350" s="84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8"/>
      <c r="B2351" s="78"/>
      <c r="C2351" s="78"/>
      <c r="D2351" s="84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8"/>
      <c r="B2352" s="78"/>
      <c r="C2352" s="78"/>
      <c r="D2352" s="84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8"/>
      <c r="B2353" s="78"/>
      <c r="C2353" s="78"/>
      <c r="D2353" s="84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8"/>
      <c r="B2354" s="78"/>
      <c r="C2354" s="78"/>
      <c r="D2354" s="84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8"/>
      <c r="B2355" s="78"/>
      <c r="C2355" s="78"/>
      <c r="D2355" s="84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8"/>
      <c r="B2356" s="78"/>
      <c r="C2356" s="78"/>
      <c r="D2356" s="84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8"/>
      <c r="B2357" s="78"/>
      <c r="C2357" s="78"/>
      <c r="D2357" s="84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8"/>
      <c r="B2358" s="78"/>
      <c r="C2358" s="78"/>
      <c r="D2358" s="84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8"/>
      <c r="B2359" s="78"/>
      <c r="C2359" s="78"/>
      <c r="D2359" s="84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8"/>
      <c r="B2360" s="78"/>
      <c r="C2360" s="78"/>
      <c r="D2360" s="84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8"/>
      <c r="B2361" s="78"/>
      <c r="C2361" s="78"/>
      <c r="D2361" s="84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8"/>
      <c r="B2362" s="78"/>
      <c r="C2362" s="78"/>
      <c r="D2362" s="84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8"/>
      <c r="B2363" s="78"/>
      <c r="C2363" s="78"/>
      <c r="D2363" s="84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8"/>
      <c r="B2364" s="78"/>
      <c r="C2364" s="78"/>
      <c r="D2364" s="84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8"/>
      <c r="B2365" s="78"/>
      <c r="C2365" s="78"/>
      <c r="D2365" s="84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8"/>
      <c r="B2366" s="78"/>
      <c r="C2366" s="78"/>
      <c r="D2366" s="84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8"/>
      <c r="B2367" s="78"/>
      <c r="C2367" s="78"/>
      <c r="D2367" s="84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8"/>
      <c r="B2368" s="78"/>
      <c r="C2368" s="78"/>
      <c r="D2368" s="84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8"/>
      <c r="B2369" s="78"/>
      <c r="C2369" s="78"/>
      <c r="D2369" s="84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8"/>
      <c r="B2370" s="78"/>
      <c r="C2370" s="78"/>
      <c r="D2370" s="84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8"/>
      <c r="B2371" s="78"/>
      <c r="C2371" s="78"/>
      <c r="D2371" s="84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8"/>
      <c r="B2372" s="78"/>
      <c r="C2372" s="78"/>
      <c r="D2372" s="84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8"/>
      <c r="B2373" s="78"/>
      <c r="C2373" s="78"/>
      <c r="D2373" s="84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8"/>
      <c r="B2374" s="78"/>
      <c r="C2374" s="78"/>
      <c r="D2374" s="84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8"/>
      <c r="B2375" s="78"/>
      <c r="C2375" s="78"/>
      <c r="D2375" s="84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8"/>
      <c r="B2376" s="78"/>
      <c r="C2376" s="78"/>
      <c r="D2376" s="84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8"/>
      <c r="B2377" s="78"/>
      <c r="C2377" s="78"/>
      <c r="D2377" s="84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8"/>
      <c r="B2378" s="78"/>
      <c r="C2378" s="78"/>
      <c r="D2378" s="84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8"/>
      <c r="B2379" s="78"/>
      <c r="C2379" s="78"/>
      <c r="D2379" s="84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8"/>
      <c r="B2380" s="78"/>
      <c r="C2380" s="78"/>
      <c r="D2380" s="84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8"/>
      <c r="B2381" s="78"/>
      <c r="C2381" s="78"/>
      <c r="D2381" s="84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8"/>
      <c r="B2382" s="78"/>
      <c r="C2382" s="78"/>
      <c r="D2382" s="84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8"/>
      <c r="B2383" s="78"/>
      <c r="C2383" s="78"/>
      <c r="D2383" s="84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8"/>
      <c r="B2384" s="78"/>
      <c r="C2384" s="78"/>
      <c r="D2384" s="84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8"/>
      <c r="B2385" s="78"/>
      <c r="C2385" s="78"/>
      <c r="D2385" s="84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8"/>
      <c r="B2386" s="78"/>
      <c r="C2386" s="78"/>
      <c r="D2386" s="84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8"/>
      <c r="B2387" s="78"/>
      <c r="C2387" s="78"/>
      <c r="D2387" s="84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8"/>
      <c r="B2388" s="78"/>
      <c r="C2388" s="78"/>
      <c r="D2388" s="84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8"/>
      <c r="B2389" s="78"/>
      <c r="C2389" s="78"/>
      <c r="D2389" s="84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8"/>
      <c r="B2390" s="78"/>
      <c r="C2390" s="78"/>
      <c r="D2390" s="84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8"/>
      <c r="B2391" s="78"/>
      <c r="C2391" s="78"/>
      <c r="D2391" s="84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8"/>
      <c r="B2392" s="78"/>
      <c r="C2392" s="78"/>
      <c r="D2392" s="84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8"/>
      <c r="B2393" s="78"/>
      <c r="C2393" s="78"/>
      <c r="D2393" s="84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8"/>
      <c r="B2394" s="78"/>
      <c r="C2394" s="78"/>
      <c r="D2394" s="84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8"/>
      <c r="B2395" s="78"/>
      <c r="C2395" s="78"/>
      <c r="D2395" s="84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8"/>
      <c r="B2396" s="78"/>
      <c r="C2396" s="78"/>
      <c r="D2396" s="84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8"/>
      <c r="B2397" s="78"/>
      <c r="C2397" s="78"/>
      <c r="D2397" s="84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8"/>
      <c r="B2398" s="78"/>
      <c r="C2398" s="78"/>
      <c r="D2398" s="84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8"/>
      <c r="B2399" s="78"/>
      <c r="C2399" s="78"/>
      <c r="D2399" s="84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8"/>
      <c r="B2400" s="78"/>
      <c r="C2400" s="78"/>
      <c r="D2400" s="84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8"/>
      <c r="B2401" s="78"/>
      <c r="C2401" s="78"/>
      <c r="D2401" s="84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8"/>
      <c r="B2402" s="78"/>
      <c r="C2402" s="78"/>
      <c r="D2402" s="84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8"/>
      <c r="B2403" s="78"/>
      <c r="C2403" s="78"/>
      <c r="D2403" s="84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8"/>
      <c r="B2404" s="78"/>
      <c r="C2404" s="78"/>
      <c r="D2404" s="84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8"/>
      <c r="B2405" s="78"/>
      <c r="C2405" s="78"/>
      <c r="D2405" s="84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8"/>
      <c r="B2406" s="78"/>
      <c r="C2406" s="78"/>
      <c r="D2406" s="84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8"/>
      <c r="B2407" s="78"/>
      <c r="C2407" s="78"/>
      <c r="D2407" s="84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8"/>
      <c r="B2408" s="78"/>
      <c r="C2408" s="78"/>
      <c r="D2408" s="84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8"/>
      <c r="B2409" s="78"/>
      <c r="C2409" s="78"/>
      <c r="D2409" s="84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8"/>
      <c r="B2410" s="78"/>
      <c r="C2410" s="78"/>
      <c r="D2410" s="84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8"/>
      <c r="B2411" s="78"/>
      <c r="C2411" s="78"/>
      <c r="D2411" s="84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8"/>
      <c r="B2412" s="78"/>
      <c r="C2412" s="78"/>
      <c r="D2412" s="84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8"/>
      <c r="B2413" s="78"/>
      <c r="C2413" s="78"/>
      <c r="D2413" s="84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8"/>
      <c r="B2414" s="78"/>
      <c r="C2414" s="78"/>
      <c r="D2414" s="84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8"/>
      <c r="B2415" s="78"/>
      <c r="C2415" s="78"/>
      <c r="D2415" s="84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8"/>
      <c r="B2416" s="78"/>
      <c r="C2416" s="78"/>
      <c r="D2416" s="84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8"/>
      <c r="B2417" s="78"/>
      <c r="C2417" s="78"/>
      <c r="D2417" s="84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8"/>
      <c r="B2418" s="78"/>
      <c r="C2418" s="78"/>
      <c r="D2418" s="84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8"/>
      <c r="B2419" s="78"/>
      <c r="C2419" s="78"/>
      <c r="D2419" s="84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8"/>
      <c r="B2420" s="78"/>
      <c r="C2420" s="78"/>
      <c r="D2420" s="84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8"/>
      <c r="B2421" s="78"/>
      <c r="C2421" s="78"/>
      <c r="D2421" s="84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8"/>
      <c r="B2422" s="78"/>
      <c r="C2422" s="78"/>
      <c r="D2422" s="84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8"/>
      <c r="B2423" s="78"/>
      <c r="C2423" s="78"/>
      <c r="D2423" s="84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8"/>
      <c r="B2424" s="78"/>
      <c r="C2424" s="78"/>
      <c r="D2424" s="84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8"/>
      <c r="B2425" s="78"/>
      <c r="C2425" s="78"/>
      <c r="D2425" s="84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8"/>
      <c r="B2426" s="78"/>
      <c r="C2426" s="78"/>
      <c r="D2426" s="84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8"/>
      <c r="B2427" s="78"/>
      <c r="C2427" s="78"/>
      <c r="D2427" s="84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8"/>
      <c r="B2428" s="78"/>
      <c r="C2428" s="78"/>
      <c r="D2428" s="84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8"/>
      <c r="B2429" s="78"/>
      <c r="C2429" s="78"/>
      <c r="D2429" s="84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8"/>
      <c r="B2430" s="78"/>
      <c r="C2430" s="78"/>
      <c r="D2430" s="84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8"/>
      <c r="B2431" s="78"/>
      <c r="C2431" s="78"/>
      <c r="D2431" s="84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8"/>
      <c r="B2432" s="78"/>
      <c r="C2432" s="78"/>
      <c r="D2432" s="84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8"/>
      <c r="B2433" s="78"/>
      <c r="C2433" s="78"/>
      <c r="D2433" s="84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8"/>
      <c r="B2434" s="78"/>
      <c r="C2434" s="78"/>
      <c r="D2434" s="84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8"/>
      <c r="B2435" s="78"/>
      <c r="C2435" s="78"/>
      <c r="D2435" s="84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8"/>
      <c r="B2436" s="78"/>
      <c r="C2436" s="78"/>
      <c r="D2436" s="84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8"/>
      <c r="B2437" s="78"/>
      <c r="C2437" s="78"/>
      <c r="D2437" s="84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8"/>
      <c r="B2438" s="78"/>
      <c r="C2438" s="78"/>
      <c r="D2438" s="84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8"/>
      <c r="B2439" s="78"/>
      <c r="C2439" s="78"/>
      <c r="D2439" s="84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8"/>
      <c r="B2440" s="78"/>
      <c r="C2440" s="78"/>
      <c r="D2440" s="84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8"/>
      <c r="B2441" s="78"/>
      <c r="C2441" s="78"/>
      <c r="D2441" s="84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8"/>
      <c r="B2442" s="78"/>
      <c r="C2442" s="78"/>
      <c r="D2442" s="84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8"/>
      <c r="B2443" s="78"/>
      <c r="C2443" s="78"/>
      <c r="D2443" s="84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8"/>
      <c r="B2444" s="78"/>
      <c r="C2444" s="78"/>
      <c r="D2444" s="84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8"/>
      <c r="B2445" s="78"/>
      <c r="C2445" s="78"/>
      <c r="D2445" s="84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8"/>
      <c r="B2446" s="78"/>
      <c r="C2446" s="78"/>
      <c r="D2446" s="84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8"/>
      <c r="B2447" s="78"/>
      <c r="C2447" s="78"/>
      <c r="D2447" s="84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8"/>
      <c r="B2448" s="78"/>
      <c r="C2448" s="78"/>
      <c r="D2448" s="84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8"/>
      <c r="B2449" s="78"/>
      <c r="C2449" s="78"/>
      <c r="D2449" s="84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8"/>
      <c r="B2450" s="78"/>
      <c r="C2450" s="78"/>
      <c r="D2450" s="84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8"/>
      <c r="B2451" s="78"/>
      <c r="C2451" s="78"/>
      <c r="D2451" s="84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8"/>
      <c r="B2452" s="78"/>
      <c r="C2452" s="78"/>
      <c r="D2452" s="84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8"/>
      <c r="B2453" s="78"/>
      <c r="C2453" s="78"/>
      <c r="D2453" s="84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8"/>
      <c r="B2454" s="78"/>
      <c r="C2454" s="78"/>
      <c r="D2454" s="84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8"/>
      <c r="B2455" s="78"/>
      <c r="C2455" s="78"/>
      <c r="D2455" s="84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8"/>
      <c r="B2456" s="78"/>
      <c r="C2456" s="78"/>
      <c r="D2456" s="84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8"/>
      <c r="B2457" s="78"/>
      <c r="C2457" s="78"/>
      <c r="D2457" s="84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8"/>
      <c r="B2458" s="78"/>
      <c r="C2458" s="78"/>
      <c r="D2458" s="84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8"/>
      <c r="B2459" s="78"/>
      <c r="C2459" s="78"/>
      <c r="D2459" s="84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8"/>
      <c r="B2460" s="78"/>
      <c r="C2460" s="78"/>
      <c r="D2460" s="84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8"/>
      <c r="B2461" s="78"/>
      <c r="C2461" s="78"/>
      <c r="D2461" s="84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8"/>
      <c r="B2462" s="78"/>
      <c r="C2462" s="78"/>
      <c r="D2462" s="84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8"/>
      <c r="B2463" s="78"/>
      <c r="C2463" s="78"/>
      <c r="D2463" s="84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8"/>
      <c r="B2464" s="78"/>
      <c r="C2464" s="78"/>
      <c r="D2464" s="84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8"/>
      <c r="B2465" s="78"/>
      <c r="C2465" s="78"/>
      <c r="D2465" s="84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8"/>
      <c r="B2466" s="78"/>
      <c r="C2466" s="78"/>
      <c r="D2466" s="84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8"/>
      <c r="B2467" s="78"/>
      <c r="C2467" s="78"/>
      <c r="D2467" s="84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8"/>
      <c r="B2468" s="78"/>
      <c r="C2468" s="78"/>
      <c r="D2468" s="84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8"/>
      <c r="B2469" s="78"/>
      <c r="C2469" s="78"/>
      <c r="D2469" s="84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8"/>
      <c r="B2470" s="78"/>
      <c r="C2470" s="78"/>
      <c r="D2470" s="84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8"/>
      <c r="B2471" s="78"/>
      <c r="C2471" s="78"/>
      <c r="D2471" s="84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8"/>
      <c r="B2472" s="78"/>
      <c r="C2472" s="78"/>
      <c r="D2472" s="84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8"/>
      <c r="B2473" s="78"/>
      <c r="C2473" s="78"/>
      <c r="D2473" s="84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8"/>
      <c r="B2474" s="78"/>
      <c r="C2474" s="78"/>
      <c r="D2474" s="84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8"/>
      <c r="B2475" s="78"/>
      <c r="C2475" s="78"/>
      <c r="D2475" s="84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8"/>
      <c r="B2476" s="78"/>
      <c r="C2476" s="78"/>
      <c r="D2476" s="84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8"/>
      <c r="B2477" s="78"/>
      <c r="C2477" s="78"/>
      <c r="D2477" s="84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8"/>
      <c r="B2478" s="78"/>
      <c r="C2478" s="78"/>
      <c r="D2478" s="84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8"/>
      <c r="B2479" s="78"/>
      <c r="C2479" s="78"/>
      <c r="D2479" s="84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8"/>
      <c r="B2480" s="78"/>
      <c r="C2480" s="78"/>
      <c r="D2480" s="84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8"/>
      <c r="B2481" s="78"/>
      <c r="C2481" s="78"/>
      <c r="D2481" s="84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4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4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4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4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4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4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4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4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4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4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4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4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4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4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4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4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4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4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4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4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4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4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4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4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4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4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4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4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4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4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4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4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4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4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4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4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4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4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4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4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4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4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4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4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4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4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4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4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4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4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4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4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4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4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4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4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4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4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4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4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4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4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4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4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4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4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4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4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4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4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4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4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4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4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4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4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4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4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4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4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4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4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4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4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4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4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4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4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4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4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4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4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4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4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4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4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4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4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4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4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4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4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4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4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4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4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4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4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4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4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4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4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4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4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4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4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4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4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4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4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4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4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4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4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4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4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4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4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4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4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4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4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4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4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4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4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4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4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4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4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4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4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4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4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4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4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4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4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4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4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4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4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4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4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4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4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4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4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4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4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4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4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4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4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4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4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4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4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4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4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4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4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4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4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4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4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4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4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4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4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4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4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4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4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4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4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4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4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4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4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4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4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4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4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4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4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4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4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4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4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4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4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4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4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4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4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4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4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4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4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4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4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4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4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4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4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4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4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4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4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4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4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4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4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4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4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4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4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4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4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4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4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4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4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4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4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4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4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4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4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4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4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4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4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4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4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4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4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4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4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4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4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4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4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4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4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4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4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4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4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4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4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4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4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4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4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4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4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4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4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4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4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4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4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4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4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4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4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4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4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4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4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4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4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4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4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4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4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4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4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4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4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4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4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4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4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4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4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4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4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4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4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4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4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4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4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4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4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4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4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4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4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4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4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4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4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4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4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4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4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4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4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4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4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4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4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4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4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4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4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4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4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4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4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4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4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4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4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4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4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4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4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4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4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4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4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4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4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4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4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4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4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4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4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4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4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4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4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4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4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4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4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4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4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4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4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4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4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4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4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4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4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4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4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4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4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4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4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4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4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4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4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4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4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4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4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4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4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4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4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4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4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4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4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4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4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4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4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4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4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4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4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4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4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4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4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4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4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4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4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4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4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4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4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4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4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4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4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4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4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4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4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4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4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4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4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4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4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4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4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4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4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4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4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4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4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4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4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4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4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4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4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4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4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4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4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4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4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4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4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4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4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4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4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4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4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4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4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4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4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4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4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4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4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4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4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4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4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4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4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4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4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4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4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4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4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4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4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4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4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4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4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4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4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4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4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4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4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4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4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4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4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4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4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4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4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4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4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4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4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4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4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4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4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4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4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4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4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4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4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4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4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4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4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4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4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4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4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4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4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4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4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4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4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4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4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4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4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4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4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4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4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4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4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4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4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4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4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4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4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4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4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4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4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4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4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4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4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4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4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4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4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4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4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4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4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4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4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4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4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4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4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4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4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4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4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4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4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4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4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4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4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4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4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4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4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4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4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4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4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4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4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4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4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4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4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4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4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4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4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4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4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4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4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4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4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4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4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4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4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4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4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4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4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4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4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4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4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4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4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4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4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4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4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4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4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4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4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4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4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4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4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4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4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4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4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4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4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4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4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4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4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4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4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4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4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4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4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4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4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4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4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4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4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4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4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4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4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4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4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4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4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4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4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4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4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4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4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4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4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4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4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4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4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4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4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4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4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4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4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4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4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4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4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4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4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4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4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4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4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4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4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4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4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4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4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4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4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4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4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4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4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4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4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4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4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4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4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4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4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4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4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4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4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4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4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4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4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4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4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4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4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4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4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4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4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4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4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4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4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4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4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4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4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4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4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4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4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4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4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4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4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4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4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4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4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4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4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4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4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4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4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4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4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4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4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4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4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4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4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4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4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4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4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4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4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4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4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4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4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4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4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4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4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4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4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4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4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4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4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4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4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4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4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4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4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4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4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4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4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4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4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4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4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4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4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4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4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4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4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4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4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4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4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4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4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4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4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4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4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4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4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4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4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4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4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4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4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4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4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4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4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4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4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4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4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4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4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4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4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4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4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4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4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4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4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4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4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4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4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4"/>
      <c r="E3312" s="52"/>
      <c r="F3312" s="52"/>
      <c r="G3312" s="52"/>
      <c r="H3312" s="42">
        <v>0</v>
      </c>
      <c r="I3312" s="37"/>
      <c r="J3312" s="36"/>
    </row>
    <row r="3313" spans="1:10" ht="13.6">
      <c r="A3313" s="78"/>
      <c r="B3313" s="78"/>
      <c r="C3313" s="78"/>
      <c r="D3313" s="84"/>
      <c r="E3313" s="52"/>
      <c r="F3313" s="52"/>
      <c r="G3313" s="52"/>
      <c r="H3313" s="42">
        <v>0</v>
      </c>
      <c r="I3313" s="37"/>
      <c r="J3313" s="36"/>
    </row>
    <row r="3314" spans="1:10" ht="13.6">
      <c r="A3314" s="78"/>
      <c r="B3314" s="78"/>
      <c r="C3314" s="78"/>
      <c r="D3314" s="84"/>
      <c r="E3314" s="52"/>
      <c r="F3314" s="52"/>
      <c r="G3314" s="52"/>
      <c r="H3314" s="42">
        <v>0</v>
      </c>
      <c r="I3314" s="37"/>
      <c r="J3314" s="36"/>
    </row>
    <row r="3315" spans="1:10" ht="13.6">
      <c r="A3315" s="78"/>
      <c r="B3315" s="78"/>
      <c r="C3315" s="78"/>
      <c r="D3315" s="84"/>
      <c r="E3315" s="52"/>
      <c r="F3315" s="52"/>
      <c r="G3315" s="52"/>
      <c r="H3315" s="42">
        <v>0</v>
      </c>
      <c r="I3315" s="37"/>
      <c r="J3315" s="36"/>
    </row>
    <row r="3316" spans="1:10" ht="13.6">
      <c r="A3316" s="78"/>
      <c r="B3316" s="78"/>
      <c r="C3316" s="78"/>
      <c r="D3316" s="84"/>
      <c r="E3316" s="52"/>
      <c r="F3316" s="52"/>
      <c r="G3316" s="52"/>
      <c r="H3316" s="42">
        <v>0</v>
      </c>
      <c r="I3316" s="37"/>
      <c r="J3316" s="36"/>
    </row>
    <row r="3317" spans="1:10" ht="13.6">
      <c r="A3317" s="78"/>
      <c r="B3317" s="78"/>
      <c r="C3317" s="78"/>
      <c r="D3317" s="84"/>
      <c r="E3317" s="52"/>
      <c r="F3317" s="52"/>
      <c r="G3317" s="52"/>
      <c r="H3317" s="42">
        <v>0</v>
      </c>
      <c r="I3317" s="37"/>
      <c r="J3317" s="36"/>
    </row>
    <row r="3318" spans="1:10" ht="13.6">
      <c r="A3318" s="78"/>
      <c r="B3318" s="78"/>
      <c r="C3318" s="78"/>
      <c r="D3318" s="84"/>
      <c r="E3318" s="52"/>
      <c r="F3318" s="52"/>
      <c r="G3318" s="52"/>
      <c r="H3318" s="42">
        <v>0</v>
      </c>
      <c r="I3318" s="37"/>
      <c r="J3318" s="36"/>
    </row>
    <row r="3319" spans="1:10" ht="13.6">
      <c r="A3319" s="78"/>
      <c r="B3319" s="78"/>
      <c r="C3319" s="78"/>
      <c r="D3319" s="84"/>
      <c r="E3319" s="52"/>
      <c r="F3319" s="52"/>
      <c r="G3319" s="52"/>
      <c r="H3319" s="42">
        <v>0</v>
      </c>
      <c r="I3319" s="37"/>
      <c r="J3319" s="36"/>
    </row>
    <row r="3320" spans="1:10" ht="13.6">
      <c r="A3320" s="78"/>
      <c r="B3320" s="78"/>
      <c r="C3320" s="78"/>
      <c r="D3320" s="84"/>
      <c r="E3320" s="52"/>
      <c r="F3320" s="52"/>
      <c r="G3320" s="52"/>
      <c r="H3320" s="42">
        <v>0</v>
      </c>
      <c r="I3320" s="37"/>
      <c r="J3320" s="36"/>
    </row>
    <row r="3321" spans="1:10" ht="13.6">
      <c r="A3321" s="78"/>
      <c r="B3321" s="78"/>
      <c r="C3321" s="78"/>
      <c r="D3321" s="84"/>
      <c r="E3321" s="52"/>
      <c r="F3321" s="52"/>
      <c r="G3321" s="52"/>
      <c r="H3321" s="42">
        <v>0</v>
      </c>
      <c r="I3321" s="37"/>
      <c r="J3321" s="36"/>
    </row>
    <row r="3322" spans="1:10" ht="13.6">
      <c r="A3322" s="78"/>
      <c r="B3322" s="78"/>
      <c r="C3322" s="78"/>
      <c r="D3322" s="84"/>
      <c r="E3322" s="52"/>
      <c r="F3322" s="52"/>
      <c r="G3322" s="52"/>
      <c r="H3322" s="42">
        <v>0</v>
      </c>
      <c r="I3322" s="37"/>
      <c r="J3322" s="36"/>
    </row>
    <row r="3323" spans="1:10" ht="13.6">
      <c r="A3323" s="78"/>
      <c r="B3323" s="78"/>
      <c r="C3323" s="78"/>
      <c r="D3323" s="84"/>
      <c r="E3323" s="52"/>
      <c r="F3323" s="52"/>
      <c r="G3323" s="52"/>
      <c r="H3323" s="42">
        <v>0</v>
      </c>
      <c r="I3323" s="37"/>
      <c r="J3323" s="36"/>
    </row>
    <row r="3324" spans="1:10" ht="13.6">
      <c r="A3324" s="78"/>
      <c r="B3324" s="78"/>
      <c r="C3324" s="78"/>
      <c r="D3324" s="84"/>
      <c r="E3324" s="52"/>
      <c r="F3324" s="52"/>
      <c r="G3324" s="52"/>
      <c r="H3324" s="42">
        <v>0</v>
      </c>
      <c r="I3324" s="37"/>
      <c r="J3324" s="36"/>
    </row>
    <row r="3325" spans="1:10" ht="13.6">
      <c r="A3325" s="78"/>
      <c r="B3325" s="78"/>
      <c r="C3325" s="78"/>
      <c r="D3325" s="84"/>
      <c r="E3325" s="52"/>
      <c r="F3325" s="52"/>
      <c r="G3325" s="52"/>
      <c r="H3325" s="42">
        <v>0</v>
      </c>
      <c r="I3325" s="37"/>
      <c r="J3325" s="36"/>
    </row>
    <row r="3326" spans="1:10" ht="13.6">
      <c r="A3326" s="78"/>
      <c r="B3326" s="78"/>
      <c r="C3326" s="78"/>
      <c r="D3326" s="84"/>
      <c r="E3326" s="52"/>
      <c r="F3326" s="52"/>
      <c r="G3326" s="52"/>
      <c r="H3326" s="42">
        <v>0</v>
      </c>
      <c r="I3326" s="37"/>
      <c r="J3326" s="36"/>
    </row>
    <row r="3327" spans="1:10" ht="13.6">
      <c r="A3327" s="78"/>
      <c r="B3327" s="78"/>
      <c r="C3327" s="78"/>
      <c r="D3327" s="84"/>
      <c r="E3327" s="52"/>
      <c r="F3327" s="52"/>
      <c r="G3327" s="52"/>
      <c r="H3327" s="42">
        <v>0</v>
      </c>
      <c r="I3327" s="37"/>
      <c r="J3327" s="36"/>
    </row>
    <row r="3328" spans="1:10" ht="13.6">
      <c r="A3328" s="78"/>
      <c r="B3328" s="78"/>
      <c r="C3328" s="78"/>
      <c r="D3328" s="84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4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4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4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4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4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4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4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4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4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4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4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4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4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4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4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4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4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4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4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4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4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4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4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4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4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4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4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4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4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4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4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4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4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4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4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4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4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4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4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4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4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4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4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4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4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4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4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4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4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4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4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4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4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4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4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4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4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4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4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4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4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4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4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4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4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4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4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4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4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4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4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4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4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4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4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4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4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4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4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4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4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4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4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4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4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4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4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4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4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4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4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4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4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4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4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4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4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4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4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4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4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4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4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4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4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4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4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4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4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4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4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4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4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4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4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4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4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4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4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4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4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4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4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4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4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4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4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4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4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4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4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4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4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4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4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4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4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4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4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4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4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4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4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4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4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4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4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4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4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4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4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4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4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4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4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4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4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4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4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4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4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4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4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4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4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4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4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4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4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4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4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4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4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4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4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4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4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4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4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4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4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4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4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4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4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4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4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4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4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4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4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4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4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4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4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4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4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4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4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4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4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4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4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4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4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4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4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4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4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4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4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4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4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4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4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4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4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4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4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4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4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4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4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4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4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4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4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4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4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4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4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4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4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4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4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4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4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4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4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4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4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4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4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4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4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4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4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4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4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4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4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4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4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4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4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4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4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4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4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4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4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4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4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4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4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4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4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4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4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4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4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4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4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4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4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4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4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4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4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4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4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4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4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4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4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4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4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4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4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4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4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4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4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4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4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4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4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4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4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4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4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4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4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4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4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4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4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4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4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4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4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4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4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4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4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4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4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4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4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4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4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4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4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4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4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4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4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4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4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4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4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4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4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4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4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4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4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4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4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4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4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4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4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4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4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4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4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4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4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4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4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4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4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4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4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4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4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4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4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4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4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4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4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4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4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4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4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4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4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4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4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4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4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4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4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4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4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4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4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4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4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4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4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4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4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4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4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4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4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4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4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4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4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4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4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4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4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4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4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4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4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4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4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4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4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4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4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4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4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4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4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4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4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4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4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4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4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4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4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4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4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4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4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4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4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4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4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4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4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4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4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4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4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4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4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4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4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4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4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4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4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4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4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4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4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4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4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4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4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4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4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4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4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4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4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4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4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4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4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4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4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4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4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4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4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4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4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4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4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4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4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4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4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4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4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4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4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4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4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4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4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4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4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4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4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4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4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4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4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4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4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4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4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4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4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4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4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4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4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4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4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4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4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4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4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4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4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4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4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4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4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4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4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4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4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4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4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4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4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4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4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4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4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4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4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4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4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4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4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4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4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4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4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4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4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4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4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4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4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4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4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4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4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4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4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4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4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4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4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4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4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4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4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4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4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4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4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4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4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4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4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4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4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4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4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4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4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4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4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4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4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4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4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4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4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4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4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4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4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4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4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4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4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4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4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4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4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4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4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4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4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4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4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4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4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4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4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4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4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4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4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4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4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4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4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4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4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4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4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4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4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4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4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4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4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4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4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4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4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4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4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4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4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4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4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4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4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4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4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4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4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4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4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4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4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4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4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4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4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4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4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4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4"/>
      <c r="E3971" s="51"/>
      <c r="F3971" s="51"/>
      <c r="G3971" s="51"/>
      <c r="H3971" s="42">
        <v>0</v>
      </c>
      <c r="I3971" s="37"/>
      <c r="J3971" s="36"/>
    </row>
    <row r="3972" spans="1:10" ht="13.6">
      <c r="A3972" s="78"/>
      <c r="B3972" s="78"/>
      <c r="C3972" s="78"/>
      <c r="D3972" s="84"/>
      <c r="E3972" s="51"/>
      <c r="F3972" s="51"/>
      <c r="G3972" s="51"/>
      <c r="H3972" s="42">
        <v>0</v>
      </c>
      <c r="I3972" s="37"/>
      <c r="J3972" s="36"/>
    </row>
    <row r="3973" spans="1:10" ht="13.6">
      <c r="A3973" s="78"/>
      <c r="B3973" s="78"/>
      <c r="C3973" s="78"/>
      <c r="D3973" s="84"/>
      <c r="E3973" s="51"/>
      <c r="F3973" s="51"/>
      <c r="G3973" s="51"/>
      <c r="H3973" s="42">
        <v>0</v>
      </c>
      <c r="I3973" s="37"/>
      <c r="J3973" s="36"/>
    </row>
    <row r="3974" spans="1:10" ht="13.6">
      <c r="A3974" s="78"/>
      <c r="B3974" s="78"/>
      <c r="C3974" s="78"/>
      <c r="D3974" s="84"/>
      <c r="E3974" s="51"/>
      <c r="F3974" s="51"/>
      <c r="G3974" s="51"/>
      <c r="H3974" s="42">
        <v>0</v>
      </c>
      <c r="I3974" s="37"/>
      <c r="J3974" s="36"/>
    </row>
    <row r="3975" spans="1:10" ht="13.6">
      <c r="A3975" s="78"/>
      <c r="B3975" s="78"/>
      <c r="C3975" s="78"/>
      <c r="D3975" s="84"/>
      <c r="E3975" s="51"/>
      <c r="F3975" s="51"/>
      <c r="G3975" s="51"/>
      <c r="H3975" s="42">
        <v>0</v>
      </c>
      <c r="I3975" s="37"/>
      <c r="J3975" s="36"/>
    </row>
    <row r="3976" spans="1:10" ht="13.6">
      <c r="A3976" s="78"/>
      <c r="B3976" s="78"/>
      <c r="C3976" s="78"/>
      <c r="D3976" s="84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4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4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4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4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4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4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4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4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4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4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4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4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4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4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4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4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4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4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4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4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4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4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4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4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4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4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4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4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4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4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4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4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4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4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4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4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4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4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4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4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4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4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4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4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4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4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4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4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4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4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4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4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4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4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4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4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4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4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4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4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4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4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4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4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4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4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4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4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4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4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4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4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4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4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4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4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4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4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4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4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4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4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4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4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4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4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4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4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4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4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4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4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4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4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4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4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4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4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4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4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4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4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4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4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4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4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4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4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4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4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4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4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4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4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4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4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4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4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4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4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4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4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4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4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4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4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4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4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4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4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4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4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4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4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4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4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4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4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4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4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4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4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4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4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4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4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4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4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4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4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4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4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4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4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4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4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4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4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4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4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4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4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4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4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4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4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4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4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4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4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4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4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4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4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4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4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4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4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4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4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4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4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4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4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4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4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4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4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4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4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4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4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4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4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4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4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4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4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4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4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4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4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4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4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4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4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4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4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4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4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4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4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4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4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4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4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4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4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4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4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4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4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4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4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4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4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4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4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4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4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4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4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4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4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4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4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4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4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4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4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4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4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4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4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4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4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4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4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4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4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4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4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4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4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4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4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4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4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4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4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4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4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4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4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4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4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4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4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4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4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4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4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4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4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4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4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4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4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4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4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4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4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4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4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4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4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4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4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4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4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4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4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4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4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4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4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4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4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4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4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4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4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4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4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4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4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4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4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4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4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4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4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4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4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4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4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4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4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4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4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4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4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4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4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4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4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4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4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4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4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4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4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4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4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4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4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4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4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4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4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4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4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4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4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4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4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4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4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4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4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4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4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4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4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4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4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4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4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4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4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4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4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4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4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4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4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4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4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4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4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4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4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4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4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4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4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4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4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4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4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4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4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4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4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4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4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4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4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4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4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4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4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4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4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4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4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4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4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4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4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4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4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4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4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4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4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4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4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4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4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4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4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4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4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4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4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4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4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4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4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4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4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4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4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4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4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4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4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4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4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4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4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4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4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4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4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4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4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4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4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4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4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4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4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4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4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4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4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4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4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4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4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4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4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4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4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4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4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4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4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4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4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4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4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4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4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4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4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4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4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4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4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4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4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4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4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4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4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4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4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4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4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4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4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4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4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4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4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4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4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4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4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4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4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4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4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4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4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4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4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4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4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4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4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4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4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4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4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4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4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4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4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4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4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4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4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4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4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4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4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4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4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4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4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4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4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4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4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4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4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4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4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4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4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4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4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4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4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4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4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4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4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4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4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4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4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4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4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4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4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4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4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4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4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4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4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4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4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4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4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4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4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4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4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4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4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4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4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4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4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4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4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4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4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4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4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4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4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4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4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4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4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4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4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4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4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4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4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4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4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4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4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4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4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4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4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4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4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4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4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4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4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4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4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4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4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4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4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4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4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4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4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4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4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4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4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4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4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4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4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4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4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4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4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4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4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4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4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4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4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4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4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4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4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4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4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4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4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4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4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4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4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4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4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4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4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4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4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4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4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4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4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4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4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4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4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4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4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4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4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4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4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4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4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4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4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4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4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4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4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4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4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4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4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4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4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4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4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4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4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4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4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4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4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4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4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4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4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4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4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4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4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4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4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4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4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4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4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4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4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4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4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4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4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4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4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4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4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4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4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4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4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4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4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4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4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4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4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4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4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4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4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4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4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4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4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4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4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4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4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4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4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4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4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4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4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4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4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4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4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4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4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4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4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4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4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4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4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4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4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4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4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4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4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4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4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4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4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4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4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4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4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4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4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4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4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4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4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4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4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4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4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4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4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4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4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4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4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4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4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4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4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4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4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4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4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4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4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4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4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4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4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4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4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4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4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4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4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4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4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4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4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4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4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4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4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4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4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4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4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4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4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4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4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4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4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4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4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4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4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4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4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4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4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4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4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4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4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4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4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4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4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4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4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4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4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4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4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4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4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4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4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4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4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4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4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4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4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4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4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4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4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4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4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4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4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4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4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4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4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4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4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4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4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4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4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4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4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4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4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4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4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4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4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4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4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4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4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4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4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4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4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4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4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4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4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4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4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4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4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4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4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4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4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4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4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4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4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4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4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4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4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4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4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4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4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4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4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4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4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4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4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4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4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4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4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4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4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4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4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4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4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4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4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4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4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4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4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4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4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4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4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4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4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4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4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4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4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4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4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4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4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4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4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4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4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4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4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4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4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4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4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4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4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4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4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4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4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4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4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4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4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4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4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4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4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4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4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4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4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4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4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4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4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4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4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4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4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4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4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4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4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4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4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4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4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4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4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4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4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4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4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4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4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4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4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4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4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4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4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4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4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4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4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4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4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4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4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4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4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4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4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4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4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4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4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4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4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4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4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4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4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4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4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4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4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4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4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4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4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4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4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4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4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4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4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4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4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4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4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4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4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4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4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4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4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4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4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4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4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4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4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4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4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4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4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4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4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4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4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4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4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4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4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4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4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4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4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4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4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4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4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4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4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4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4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4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4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4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4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4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4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4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4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4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4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4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4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4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4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4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4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4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4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4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4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4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4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4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4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4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4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4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4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4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4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4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4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4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4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4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4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4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4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4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4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4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4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4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4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4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4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4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4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4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4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4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4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4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4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4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4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4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4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4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4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4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4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4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4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4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4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4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4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4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4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4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4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4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4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4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4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4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4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4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4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4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4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4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4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4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4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4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4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4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4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4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4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4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4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4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4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4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4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4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4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4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4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4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4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4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4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4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4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4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4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4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4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4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4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4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4"/>
      <c r="E5168" s="51"/>
      <c r="F5168" s="51"/>
      <c r="G5168" s="51"/>
      <c r="H5168" s="42">
        <v>0</v>
      </c>
      <c r="I5168" s="37"/>
    </row>
    <row r="5169" spans="1:9" ht="13.6">
      <c r="A5169" s="78"/>
      <c r="B5169" s="78"/>
      <c r="C5169" s="78"/>
      <c r="D5169" s="84"/>
      <c r="E5169" s="51"/>
      <c r="F5169" s="51"/>
      <c r="G5169" s="51"/>
      <c r="H5169" s="42">
        <v>0</v>
      </c>
      <c r="I5169" s="37"/>
    </row>
    <row r="5170" spans="1:9" ht="13.6">
      <c r="A5170" s="78"/>
      <c r="B5170" s="78"/>
      <c r="C5170" s="78"/>
      <c r="D5170" s="84"/>
      <c r="E5170" s="51"/>
      <c r="F5170" s="51"/>
      <c r="G5170" s="51"/>
      <c r="H5170" s="42">
        <v>0</v>
      </c>
      <c r="I5170" s="37"/>
    </row>
    <row r="5171" spans="1:9" ht="13.6">
      <c r="A5171" s="78"/>
      <c r="B5171" s="78"/>
      <c r="C5171" s="78"/>
      <c r="D5171" s="84"/>
      <c r="E5171" s="51"/>
      <c r="F5171" s="51"/>
      <c r="G5171" s="51"/>
      <c r="H5171" s="42">
        <v>0</v>
      </c>
      <c r="I5171" s="37"/>
    </row>
    <row r="5172" spans="1:9" ht="13.6">
      <c r="A5172" s="78"/>
      <c r="B5172" s="78"/>
      <c r="C5172" s="78"/>
      <c r="D5172" s="84"/>
      <c r="E5172" s="51"/>
      <c r="F5172" s="51"/>
      <c r="G5172" s="51"/>
      <c r="H5172" s="42">
        <v>0</v>
      </c>
      <c r="I5172" s="37"/>
    </row>
    <row r="5173" spans="1:9" ht="13.6">
      <c r="A5173" s="78"/>
      <c r="B5173" s="78"/>
      <c r="C5173" s="78"/>
      <c r="D5173" s="84"/>
      <c r="E5173" s="51"/>
      <c r="F5173" s="51"/>
      <c r="G5173" s="51"/>
      <c r="H5173" s="42">
        <v>0</v>
      </c>
      <c r="I5173" s="37"/>
    </row>
    <row r="5174" spans="1:9" ht="13.6">
      <c r="A5174" s="78"/>
      <c r="B5174" s="78"/>
      <c r="C5174" s="78"/>
      <c r="D5174" s="84"/>
      <c r="E5174" s="51"/>
      <c r="F5174" s="51"/>
      <c r="G5174" s="51"/>
      <c r="H5174" s="42">
        <v>0</v>
      </c>
      <c r="I5174" s="37"/>
    </row>
    <row r="5175" spans="1:9" ht="13.6">
      <c r="A5175" s="78"/>
      <c r="B5175" s="78"/>
      <c r="C5175" s="78"/>
      <c r="D5175" s="84"/>
      <c r="E5175" s="51"/>
      <c r="F5175" s="51"/>
      <c r="G5175" s="51"/>
      <c r="H5175" s="42">
        <v>0</v>
      </c>
      <c r="I5175" s="37"/>
    </row>
    <row r="5176" spans="1:9" ht="13.6">
      <c r="A5176" s="78"/>
      <c r="B5176" s="78"/>
      <c r="C5176" s="78"/>
      <c r="D5176" s="84"/>
      <c r="E5176" s="51"/>
      <c r="F5176" s="51"/>
      <c r="G5176" s="51"/>
      <c r="H5176" s="42">
        <v>0</v>
      </c>
      <c r="I5176" s="37"/>
    </row>
    <row r="5177" spans="1:9" ht="13.6">
      <c r="A5177" s="78"/>
      <c r="B5177" s="78"/>
      <c r="C5177" s="78"/>
      <c r="D5177" s="84"/>
      <c r="E5177" s="51"/>
      <c r="F5177" s="51"/>
      <c r="G5177" s="51"/>
      <c r="H5177" s="42">
        <v>0</v>
      </c>
      <c r="I5177" s="37"/>
    </row>
    <row r="5178" spans="1:9" ht="13.6">
      <c r="A5178" s="78"/>
      <c r="B5178" s="78"/>
      <c r="C5178" s="78"/>
      <c r="D5178" s="84"/>
      <c r="E5178" s="51"/>
      <c r="F5178" s="51"/>
      <c r="G5178" s="51"/>
      <c r="H5178" s="42">
        <v>0</v>
      </c>
      <c r="I5178" s="37"/>
    </row>
    <row r="5179" spans="1:9" ht="13.6">
      <c r="A5179" s="78"/>
      <c r="B5179" s="78"/>
      <c r="C5179" s="78"/>
      <c r="D5179" s="84"/>
      <c r="E5179" s="51"/>
      <c r="F5179" s="51"/>
      <c r="G5179" s="51"/>
      <c r="H5179" s="42">
        <v>0</v>
      </c>
      <c r="I5179" s="37"/>
    </row>
    <row r="5180" spans="1:9" ht="13.6">
      <c r="A5180" s="78"/>
      <c r="B5180" s="78"/>
      <c r="C5180" s="78"/>
      <c r="D5180" s="84"/>
      <c r="E5180" s="51"/>
      <c r="F5180" s="51"/>
      <c r="G5180" s="51"/>
      <c r="H5180" s="42">
        <v>0</v>
      </c>
      <c r="I5180" s="37"/>
    </row>
    <row r="5181" spans="1:9" ht="13.6">
      <c r="A5181" s="78"/>
      <c r="B5181" s="78"/>
      <c r="C5181" s="78"/>
      <c r="D5181" s="84"/>
      <c r="E5181" s="51"/>
      <c r="F5181" s="51"/>
      <c r="G5181" s="51"/>
      <c r="H5181" s="42">
        <v>0</v>
      </c>
      <c r="I5181" s="37"/>
    </row>
    <row r="5182" spans="1:9" ht="13.6">
      <c r="A5182" s="78"/>
      <c r="B5182" s="78"/>
      <c r="C5182" s="78"/>
      <c r="D5182" s="84"/>
      <c r="E5182" s="51"/>
      <c r="F5182" s="51"/>
      <c r="G5182" s="51"/>
      <c r="H5182" s="42">
        <v>0</v>
      </c>
      <c r="I5182" s="37"/>
    </row>
    <row r="5183" spans="1:9" ht="13.6">
      <c r="A5183" s="78"/>
      <c r="B5183" s="78"/>
      <c r="C5183" s="78"/>
      <c r="D5183" s="84"/>
      <c r="E5183" s="51"/>
      <c r="F5183" s="51"/>
      <c r="G5183" s="51"/>
      <c r="H5183" s="42">
        <v>0</v>
      </c>
      <c r="I5183" s="37"/>
    </row>
    <row r="5184" spans="1:9" ht="13.6">
      <c r="A5184" s="78"/>
      <c r="B5184" s="78"/>
      <c r="C5184" s="78"/>
      <c r="D5184" s="84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4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4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4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4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4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4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4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4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4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4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4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4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4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4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4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4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4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4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4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4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4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4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4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4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4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4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4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4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4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4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4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4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4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4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4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4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4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4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4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4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4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4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4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4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4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4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4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4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4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4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4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4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4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4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4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4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4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4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4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4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4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4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4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4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4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4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4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4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4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4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4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4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4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4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4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4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4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4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4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4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4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4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4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4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4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4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4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4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4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4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4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4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4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4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4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4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4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4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4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4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4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4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4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4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4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4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4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4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4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4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4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4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4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4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4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4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4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4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4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4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4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4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4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4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4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4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4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4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4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4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4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4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4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4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4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4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4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4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4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4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4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4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4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4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4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4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4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4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4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4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4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4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4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4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4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4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4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4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4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4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4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4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4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4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4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4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4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4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4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4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4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4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4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4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4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4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4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4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4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4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4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4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4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4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4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4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4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4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4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4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4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4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4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4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4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4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4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4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4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4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4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4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4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4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4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4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4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4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4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4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4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4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4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4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4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4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4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4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4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4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4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4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4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4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4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4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4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4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4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4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4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4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4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4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4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4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4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4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4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4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4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4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4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4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4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4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4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4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4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4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4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4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4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4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4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4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4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4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4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4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4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4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4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4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4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4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4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4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4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4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4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4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4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4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4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4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4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4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4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4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4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4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4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4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4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4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4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4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4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4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4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4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4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4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4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4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4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4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4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4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4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4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4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4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4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4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4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4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4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4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4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4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4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4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4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4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4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4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4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4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4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4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4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4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4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4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4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4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4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4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4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4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4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4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4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4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4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4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4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4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4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4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4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4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4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4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4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4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4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4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4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4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4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4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4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4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4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4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4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4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4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4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4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4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4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4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4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4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4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4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4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4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4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4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4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4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4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4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4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4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4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4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4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4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4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4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4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4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4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4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4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4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4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4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4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4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4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4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4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4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4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4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4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4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4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4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4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4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4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4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4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4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4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4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4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4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4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4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4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4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4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4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4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4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4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4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4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4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4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4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4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4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4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4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4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4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4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4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4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4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4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4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4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4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4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4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4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4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4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4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4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4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4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4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4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4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4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4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4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4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4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4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4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4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4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4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4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4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4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4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4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4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4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4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4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4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4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4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4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4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4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4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4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4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4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4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4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4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4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4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4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4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4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4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4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4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4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4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4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4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4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4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4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4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4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4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4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4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4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4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4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4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4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4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4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4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4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4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4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4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4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4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4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4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4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4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4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4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4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4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4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4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4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4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4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4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4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4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4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4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4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4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4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4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4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4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4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4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4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4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4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4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4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4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4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4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4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4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4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4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4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4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4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4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4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4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4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4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4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4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4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4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4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4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4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4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4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4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4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4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4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4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4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4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4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4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4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4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4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4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4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4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4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4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4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4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4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4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4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4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4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4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4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4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4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4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4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4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4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4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4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4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4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4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4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4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4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4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4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4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4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4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4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4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4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4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4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4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4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4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4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4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4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4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4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4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4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4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4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4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4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4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4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4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4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4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4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4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4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4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4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4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4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4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4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4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4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4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4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4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4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4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4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4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4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4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4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4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4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4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4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4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4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4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4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4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4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4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4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4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4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4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4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4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4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4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4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4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4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4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4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4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4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4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4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4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4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4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4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4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4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4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4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4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4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4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4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4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4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4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4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4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4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4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4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4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4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4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4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4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4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4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4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4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4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4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4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4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4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4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4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4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4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4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4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4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4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4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4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4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4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4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4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4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4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4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4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4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4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4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4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4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4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4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4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4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4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4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4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4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4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4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4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4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4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4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4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4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4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4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4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4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4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4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4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4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4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4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4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4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4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4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4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4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4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4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4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4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4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4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4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4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4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4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4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4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4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4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4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4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4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4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4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4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4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4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4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4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4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4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4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4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4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4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4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4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4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4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4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4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4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4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4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4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4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4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4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4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4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4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4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4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4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4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4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4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4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4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4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4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4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4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4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4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4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4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4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4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4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4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4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4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4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4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4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4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4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4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4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4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4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4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4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4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4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4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4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4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4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4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4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4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4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4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4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4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4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4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4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4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4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4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4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4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4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4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4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4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4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4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4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4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4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4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4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4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4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4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4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4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4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4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4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4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4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4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4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4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4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4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4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4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4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4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4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4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4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4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4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4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4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4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4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4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4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4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4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4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4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4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4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4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4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4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4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4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4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4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4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4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4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4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4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4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4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4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4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4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4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4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4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4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4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4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4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4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4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4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4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4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4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4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4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4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4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4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4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4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4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4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4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4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4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4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4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4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4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4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4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4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4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4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4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4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4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4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4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4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4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4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4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4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4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4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4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4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4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4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4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4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4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4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4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4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4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4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4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4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4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4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4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4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4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4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4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4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4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4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4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4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4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4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4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4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4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4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4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4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4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4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4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4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4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4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4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4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4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4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4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4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4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4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4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4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4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4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4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4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4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4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4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4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4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4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4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4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4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4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4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4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4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4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4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4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4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4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4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4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4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4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4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4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4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4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4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4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4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4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4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4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4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4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4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4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4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4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4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4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4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4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4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4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4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4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4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4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4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4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4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4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4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4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4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4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4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4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4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4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4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4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4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4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4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4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4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4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4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4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4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4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4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4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4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4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4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4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4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4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4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4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4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4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4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4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4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4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4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4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4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4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4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4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4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4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4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4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4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4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4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4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4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4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4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4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4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4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4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4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4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4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4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4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4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4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4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4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4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4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4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4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4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4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4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4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4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4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4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4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4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4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4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4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4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4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4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4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4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4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4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4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4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4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4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4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4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4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4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4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4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4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4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4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4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4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4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4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4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4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4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4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4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4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4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4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4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4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4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4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4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4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4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4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4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4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4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4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4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4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4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4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4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4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4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4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4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4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4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4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4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4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4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4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4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4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4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4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4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4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4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4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4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4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4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4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4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4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4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4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4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4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4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4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4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4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4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4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4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4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4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4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4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4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4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4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4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4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4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4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4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4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4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4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4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4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4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4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4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4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4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4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4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4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4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4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4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4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4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4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4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4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4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4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4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4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4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4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4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4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4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4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4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4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4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4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4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4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4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4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4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4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4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4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4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4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4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4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4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4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4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4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4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4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4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4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4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4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4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4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4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4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4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4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4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4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4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4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4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4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4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4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4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4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4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4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4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4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4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4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4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4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4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4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4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4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4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4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4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4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4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4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4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4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4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4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4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4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4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4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4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4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4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4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4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4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4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4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4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4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4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4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4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4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4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4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4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4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4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4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4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4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4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4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4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4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4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4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4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4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4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4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4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4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4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4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4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4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4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4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4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4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4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4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4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4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4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4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4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4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4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4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4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4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4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4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4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4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4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4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4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4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4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4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4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4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4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4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4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4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4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4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4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4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4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4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4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4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4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4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4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4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4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4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4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4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4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4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4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4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4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4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4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4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4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4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4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4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4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4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4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4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4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4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4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4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4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4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4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4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4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4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4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4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4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4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4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4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4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4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4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4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4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4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4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4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4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4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4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4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4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4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4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4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4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4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4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4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4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4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4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4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4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4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4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4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4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4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4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4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4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4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4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4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4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4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4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4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4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4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4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4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4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4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4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4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4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4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4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4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4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4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4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4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4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4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4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4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4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4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4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4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4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4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4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4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4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4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4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4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4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4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4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4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4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4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4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4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4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4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4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4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4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4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4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4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4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4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4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4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4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4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4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4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4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4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4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4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4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4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4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4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4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4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4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4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4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4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4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4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4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4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4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4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4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4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4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4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4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4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4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4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4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4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4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4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4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4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4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4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4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4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4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4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4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4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4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4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4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4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4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4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4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4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4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4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4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4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4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4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4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4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4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4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4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4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4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4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4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4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4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4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4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4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4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4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4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4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4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4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4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4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4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4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4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4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4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4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4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4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4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4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4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4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4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4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4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4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4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4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4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4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4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4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4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4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4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4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4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4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4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4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4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4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4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4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4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4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4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4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4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4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4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4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4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4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4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4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4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4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4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4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4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4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4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4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4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4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4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4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4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4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4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4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4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4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4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4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4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4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4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4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4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4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4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4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4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4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4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4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4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4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4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4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4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4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4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4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4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4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4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4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4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4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4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4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4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4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4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4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4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4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4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4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4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4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4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4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4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4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4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4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4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4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4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4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4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4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4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4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4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4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4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4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4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4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4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4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4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4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4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4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4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4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4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4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4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4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4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4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4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4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4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4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4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4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4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4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4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4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4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4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4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4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4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4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4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4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4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4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4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4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4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4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4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4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4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4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4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4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4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4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4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4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4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4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4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4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4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4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4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4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4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4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4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4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4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4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4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4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4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4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4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4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4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4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4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4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4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4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4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4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4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4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4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4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4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4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4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4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4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4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4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4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4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4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4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4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4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4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4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4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4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4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4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4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4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4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4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4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4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4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4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4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4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4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4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4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4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4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4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4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4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4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4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4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4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4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4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4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4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4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4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4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4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4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4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4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4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4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4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4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4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4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4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4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4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4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4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4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4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4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4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4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4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4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4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4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4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4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4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4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4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4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4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4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4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4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4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4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4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4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4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4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4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4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4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4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4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4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4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4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4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4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4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4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4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4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4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4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4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4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4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4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4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4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4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4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4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4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4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4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4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4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4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4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4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4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4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4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4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4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4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4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4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4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4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4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4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4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4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4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4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4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4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4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4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4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4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4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4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4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4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4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4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4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4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4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4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4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4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4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4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4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4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4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4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4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4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4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4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4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4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4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4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4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4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4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4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4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4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4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4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4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4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4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4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4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4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4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4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4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4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4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4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4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4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4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4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4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4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4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4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4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4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4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4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4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4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4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4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4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4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4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4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4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4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4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4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4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4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4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4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4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4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4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4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4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4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4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4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4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4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4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4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4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4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4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4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4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4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4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4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4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4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4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4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4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4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4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4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4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4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4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4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4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4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4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4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4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4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4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4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4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4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4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4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4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4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4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4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4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4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4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4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4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4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4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4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4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4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4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4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4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4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4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4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4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4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4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4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4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4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4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4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4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4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4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4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4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4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4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4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4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4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4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4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4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4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4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4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4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4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4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4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4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4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4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4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4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4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4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4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4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4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4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4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4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4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4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4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4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4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4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4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4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4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4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4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4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4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4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4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4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4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4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4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4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4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4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4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4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4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4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4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4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4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4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4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4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4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4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4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4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4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4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4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4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4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4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4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4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4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4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4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4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4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4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4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4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4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4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4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4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4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4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4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4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4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4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4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4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4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4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4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4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4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4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4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4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4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4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4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4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4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4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4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4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4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4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4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4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4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4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4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4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4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4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4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4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4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4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4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4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4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4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4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4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4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4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4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4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4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4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4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4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4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4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4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4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4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4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4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4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4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4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4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4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4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4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4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4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4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4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4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4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4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4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4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4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4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4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4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4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4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4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4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4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4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4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4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4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4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4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4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4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4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4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4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4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4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4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4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4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4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4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4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4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4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4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4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4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4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4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4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4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4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4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4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4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4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4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4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4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4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4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4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4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4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4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4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4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4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4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4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4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4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4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4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4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4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4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4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4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4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4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4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4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4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4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4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4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4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4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4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4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4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4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4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4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4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4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4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4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4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4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4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4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4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4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4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4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4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4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4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4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4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4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4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4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4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4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4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4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4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4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4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4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4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4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4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4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4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4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4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4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4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4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4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4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4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4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4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4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4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4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4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4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4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4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4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4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4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4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4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4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4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4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4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4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4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4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4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4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4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4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4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4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4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4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4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4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4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4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4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4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4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4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4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4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4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4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4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4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4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4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4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4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4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4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4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4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4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4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4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4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4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4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4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4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4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4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4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4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4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4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4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4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4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4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4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4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4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4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4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4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4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4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4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4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4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4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4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4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4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4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4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4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4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4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4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4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4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4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4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4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4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4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4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4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4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4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4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4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4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4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4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4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4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4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4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4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4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4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4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4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4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4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4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4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4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4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4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4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4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4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4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4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4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4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4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4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4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4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4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4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4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4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4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4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4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4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4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4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4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4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4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4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4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4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4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4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4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4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4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4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4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4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4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4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4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4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4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4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4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4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4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4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4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4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4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4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4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4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4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4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4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4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4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4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4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4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4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4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4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4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4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4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4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4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4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4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4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4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4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4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4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4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4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4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4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4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4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4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4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4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4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4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4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4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4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4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4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4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4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4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4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4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4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4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4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4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4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4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4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4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4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4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4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4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4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4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4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4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4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4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4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4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4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4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4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4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4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4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4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4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4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4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4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4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4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4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4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4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4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4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4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4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4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4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4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4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4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4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4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4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4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4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4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4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4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4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4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4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4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4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4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4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4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4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4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4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4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4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4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4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4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4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4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4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4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4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4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4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4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4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4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4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4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4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4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4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4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4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4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4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4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4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4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4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4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4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4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4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4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4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4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4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4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4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4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4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4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4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4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4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4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4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4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4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4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4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4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4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4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4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4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4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4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4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4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4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4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4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4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4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4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4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4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4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4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4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4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4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4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4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4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4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4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4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4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4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4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4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4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4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4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4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4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4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4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4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4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4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4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4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4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4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4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4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4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4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4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4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4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4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4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4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4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4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4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4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4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4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4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4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4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4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4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4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4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4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4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4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4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4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4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4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4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4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4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4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4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4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4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4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4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4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4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4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4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4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4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4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4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4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4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4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4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4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4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4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4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4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4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4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4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4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4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4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4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4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4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4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4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4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4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4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4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4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4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4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4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4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4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4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4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4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4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4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4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4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4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4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4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4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4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4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4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4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4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4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4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4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4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4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4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4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4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4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4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4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4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4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4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4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4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4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4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4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4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4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4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4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4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4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4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4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4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4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4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4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4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4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4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4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4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4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4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4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4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4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4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4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4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4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4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4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4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4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4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4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4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4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4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4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4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4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4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4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4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4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4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4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4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4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4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4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4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4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4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4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4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4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4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4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4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4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4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4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4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4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4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4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4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4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4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4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4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4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4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4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4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4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4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4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4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4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4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4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4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4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4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4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4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4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4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4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4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4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4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4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4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4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4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4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4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4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4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4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4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4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4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4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4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4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4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4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4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4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4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4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4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4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4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4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4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4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4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4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4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4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4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4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4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4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4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4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4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4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4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4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4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4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4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4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4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4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4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4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4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4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4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4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4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4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4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4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4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4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4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4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4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4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4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4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4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4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4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4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4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4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4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4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4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4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4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4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4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4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4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4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4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4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4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4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4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4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4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4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4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4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4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4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4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4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4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4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4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4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4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4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4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4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4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4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4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4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4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4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4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4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4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4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4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4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4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4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4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4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4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4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4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4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4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4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4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4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4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4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4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4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4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4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4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4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4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4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4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4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4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4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4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4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4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4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4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4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4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4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4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4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4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4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4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4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4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4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4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4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4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4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4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4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4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4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4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4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4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4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4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4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4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4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4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4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4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4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4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4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4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4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4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4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4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4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4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4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4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4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4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4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4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4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4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4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4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4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4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4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4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4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4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4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4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4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4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4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4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4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4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4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4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4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4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4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4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4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4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4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4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4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4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4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4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4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4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4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4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4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4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4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4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4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4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4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4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4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4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4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4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4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4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4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4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4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4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4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4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4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4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4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4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4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4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4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4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4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4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4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4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4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4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4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4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4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4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4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4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4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4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4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4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4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4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4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4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4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4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4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4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4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4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4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4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4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4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4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4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4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4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4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4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4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4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4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4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4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4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4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4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4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4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4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4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4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4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4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4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4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4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4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4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4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4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4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4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4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4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4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4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4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4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4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4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4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4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4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4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4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4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4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4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4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4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4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4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4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4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4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4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4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4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4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4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4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4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4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4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4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4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4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4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4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4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4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4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4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4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4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4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4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4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4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4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4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4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4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4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4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4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4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4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4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4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4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4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4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4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4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4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4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4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4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4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4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4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4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4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4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4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4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4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4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4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4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4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4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4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4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4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4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4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4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4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4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4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4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4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4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4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4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4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4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4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4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4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4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4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4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4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4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4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4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4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4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4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4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4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4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4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4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4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4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4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4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4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4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4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4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4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4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4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4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4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4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4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4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4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4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4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4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4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4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4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4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4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4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4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4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4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4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4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4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4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4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4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4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4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4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4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4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4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4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4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4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4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4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4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4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4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4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4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4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4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4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4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4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4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4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4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4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4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4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4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4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4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4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4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4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4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4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4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4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4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4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4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4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4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4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4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4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4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4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4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4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4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4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4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4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4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4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4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4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4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4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4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4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4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4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4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4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4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4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4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4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4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4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4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4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4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4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4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4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4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4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4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4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4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4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4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4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4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4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4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4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4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4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4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4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4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4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4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4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4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4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4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4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4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4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4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4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4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4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4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4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4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4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4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4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4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4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4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4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4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4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4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4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4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4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4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4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4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4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4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4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4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4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4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4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4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4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4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4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4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4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4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4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4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4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4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4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4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4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4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4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4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4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4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4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4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4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4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4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4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4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4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4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4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4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4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4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4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4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4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4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4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4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4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4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4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4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4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4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4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4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4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4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4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4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4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4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4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4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4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4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4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4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4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4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4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4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4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4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4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4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4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4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4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4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4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4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4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4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4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4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4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4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4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4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4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4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4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4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4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4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4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4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4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4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4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4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4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4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4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4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4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4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4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4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4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4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4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4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4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4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4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4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4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4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4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4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4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4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4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4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4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4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4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4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4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4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4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4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4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4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4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4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4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4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4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4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4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4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4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4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4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4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4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4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4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4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4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4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4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4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4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4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4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4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4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4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4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4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4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4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4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4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4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4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4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4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4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4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4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4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4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4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4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4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4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4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4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4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4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4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4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4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4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4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4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4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4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4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4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4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4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4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4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4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4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4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4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4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4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4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4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4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4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4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4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4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4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4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4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4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4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4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4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4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4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4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4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4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4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4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4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4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4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4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4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4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4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4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4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4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4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4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4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4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4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4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4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4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4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4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4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4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4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4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4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4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4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4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4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4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4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4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4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4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4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4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4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4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4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4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4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4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4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4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4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4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4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4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4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4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4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4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4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4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4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4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4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4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4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4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4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4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4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4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4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4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4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4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4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4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4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4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4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4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4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4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4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4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4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4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4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4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4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4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4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4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4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4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4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4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4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4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4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4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4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4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4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4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4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4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4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4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4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4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4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4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4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4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4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4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4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4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4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4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4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4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4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4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4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4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4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4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4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4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4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4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4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4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4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4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4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4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4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4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4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4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4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4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4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4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4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4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4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4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4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4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4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4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4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4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4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4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4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4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4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4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4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4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4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4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4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4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4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4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4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4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4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4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4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4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4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4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4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4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4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4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4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4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4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4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4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4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4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4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4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4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4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4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4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4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4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4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4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4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4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4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4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4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4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4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4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4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4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4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4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4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4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4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4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4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4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4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4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4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4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4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4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4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4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4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4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4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4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4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4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4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4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4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4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4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4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4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4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4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4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4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4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4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4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4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4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4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4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4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4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4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4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4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4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4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4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4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4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4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4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4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4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4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4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4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4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4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4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4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4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4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4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4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4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4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4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4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4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4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4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4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4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4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4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4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4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4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4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4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4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4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4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4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4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4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4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4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4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4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4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4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4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4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4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4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4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4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4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4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4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4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4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4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4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4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4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4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4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4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4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4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4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4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4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4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4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4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4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4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4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4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4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4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4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4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4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4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4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4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4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4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4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4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4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4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4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4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4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4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4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4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4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4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4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4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4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4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4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4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4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4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4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4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4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4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4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4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4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4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4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4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4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4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4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4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4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4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4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4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4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4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4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4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4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4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4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4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4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4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4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4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4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4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4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4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4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4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4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4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4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4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4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4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4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4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4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4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4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4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4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4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4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4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4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4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4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4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4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4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4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4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4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4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4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4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4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4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4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4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4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4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4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4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4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4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4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4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4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4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4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4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4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4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4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4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4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4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4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4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4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4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4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4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4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4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4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4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4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4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4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4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4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4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4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4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4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4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4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4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4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4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4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4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4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4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4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4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4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4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4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4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4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4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4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4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4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4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4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4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4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4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4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4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4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4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4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4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4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4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4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4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4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4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4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4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4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4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4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4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4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4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4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4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4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4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4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4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4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4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4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4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4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4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4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4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4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4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4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4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4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4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4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4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4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4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4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4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4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4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4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4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4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4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4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4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4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4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4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4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4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4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4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4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4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4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4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4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4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4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4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4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4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4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4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4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4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4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4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4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4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4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4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4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4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4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4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4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4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4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4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4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4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4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4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4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4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4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4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4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4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4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4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4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4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4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4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4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4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4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4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4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4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4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4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4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4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4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4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4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4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4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4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4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4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4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4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4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4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4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4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4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4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4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4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4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4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4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4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4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4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4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4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4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4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4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4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4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4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4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4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4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4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4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4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4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4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4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4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4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4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4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4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4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4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4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4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4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4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4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4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4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4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4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4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4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4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4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4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4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4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4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4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4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4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4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4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4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4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4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4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4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4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4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4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4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4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4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4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4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4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4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4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4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4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4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4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4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4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4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4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4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4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4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4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4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4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4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4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4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4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4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4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4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4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4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4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4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4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4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4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4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4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4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4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4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4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4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4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4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4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4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4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4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4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4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4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4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4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4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4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4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4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4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4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4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4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4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4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4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4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4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4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4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4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4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4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4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4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4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4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4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4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4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4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4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4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4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4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4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4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4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4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4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4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4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4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4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4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4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4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4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4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4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4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4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4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4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4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4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4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4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4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4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4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4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4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4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4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4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4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4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4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4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4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4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4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4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4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4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4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4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4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4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4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4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4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4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4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4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4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4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4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4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4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4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4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4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4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4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4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4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4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4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4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4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4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4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4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4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4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4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4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4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4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4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4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4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4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4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4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4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4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4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4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4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4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4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4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4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4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4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4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4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4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4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4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4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4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4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4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4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4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4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4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4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4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4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4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4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4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4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4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4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4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4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4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4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4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4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4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4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4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4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4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4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4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4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4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4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4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4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4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4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4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4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4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4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4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4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4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4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4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4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4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4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4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4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4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4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4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4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4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4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4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4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4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4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4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4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4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4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4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4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4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4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4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4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4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4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4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4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4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4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4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4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4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4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4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4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4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4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4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4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4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4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4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4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4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4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4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4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4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4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4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4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4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4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4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4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4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4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4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4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4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4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4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4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4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4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4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4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4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4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4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4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4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4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4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4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4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4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4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4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4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4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4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4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4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4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4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4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4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4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4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4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4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4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4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4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4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4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4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4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4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4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4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4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4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4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4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4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4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4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4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4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4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4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4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4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4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4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4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4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4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4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4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4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4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4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4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4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4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4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4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4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4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4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4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4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4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4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4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4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4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4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4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4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4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4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4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4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4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4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4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4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4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4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4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4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4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4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4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4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4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4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4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4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4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4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4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4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4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4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4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4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4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4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4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4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4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4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4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4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4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4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4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4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4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4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4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4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4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4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4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4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4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4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4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4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4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4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4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4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4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4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4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4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4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4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4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4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4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4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4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4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4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4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4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4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4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4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4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4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4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4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4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4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4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4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4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4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4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4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4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4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4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4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4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4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4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4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4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4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4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4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4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4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4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4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4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4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4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4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4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4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4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4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4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4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4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4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4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4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4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4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4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4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4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4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4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4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4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4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4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4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4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4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4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4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4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4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4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4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4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4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4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4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4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4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4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4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4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4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4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4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4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4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4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4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4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4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4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4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4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4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4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4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4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4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4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4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4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4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4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4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4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4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4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4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4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4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4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4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4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4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4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4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4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4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4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4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4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4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4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4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4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4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4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4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4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4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4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4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4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4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4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4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4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4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4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4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4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4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4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4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4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4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4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4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4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4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4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4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4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4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4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4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4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4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4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4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4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4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4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4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4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4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4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4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4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4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4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4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4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4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4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4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4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4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4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4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4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4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4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4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4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4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4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4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4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4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4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4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4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4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4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4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4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4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4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4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4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4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4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4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4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4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4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4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4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4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4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4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4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4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4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4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4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4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4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4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4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4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4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4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4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4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4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4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4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4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4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4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4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4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4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4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4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4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4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4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4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4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4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4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4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4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4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4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4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4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4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4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4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4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4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4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4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4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4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4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4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4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4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4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4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4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4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4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4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4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4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4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4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4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4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4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4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4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4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4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4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4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4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4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4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4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4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4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4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4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4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4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4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4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4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4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4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4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4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4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4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4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4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4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4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4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4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4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4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4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4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4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4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4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4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4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4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4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4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4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4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4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4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4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4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4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4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4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4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4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4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4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4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4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4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4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4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4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4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4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4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4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4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4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4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4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4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4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4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4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4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4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4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4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4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4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4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4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4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4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4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4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4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4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4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4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4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4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4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4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4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4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4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4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4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4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4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4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4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4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4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4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4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4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4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4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4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4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4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4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4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4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4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4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4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4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4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4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4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4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4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4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4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4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4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4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4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4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4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4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4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4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4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4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4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4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4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4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4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4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4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4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4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4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4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4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4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4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4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4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4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4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4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4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4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4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4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4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4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4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4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4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4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4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4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4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4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4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4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4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4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4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4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4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4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4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4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4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4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4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4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4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4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4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4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4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4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4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4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4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4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4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4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4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4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4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4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4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4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4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4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4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4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4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4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4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4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4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4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4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4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4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4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4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4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4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4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4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4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4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4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4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4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4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4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4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4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4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4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4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4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4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4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4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4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4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4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4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4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4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4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4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4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4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4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4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4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4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4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4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4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4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4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4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4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4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4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4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4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4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4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4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4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4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4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4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4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4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4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4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4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4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4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4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4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4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4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4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4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4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4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4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4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4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4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4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4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4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4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4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4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4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4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4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4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4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4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4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4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4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4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4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4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4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4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4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4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4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4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4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4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4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4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4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4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4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4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4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4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4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4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4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4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4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4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4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4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4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4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4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4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4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4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4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4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4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4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4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4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4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4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4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4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4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4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4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4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4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4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4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4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4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4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4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4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4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4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4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4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4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4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4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4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4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4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4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4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4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4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4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4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4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4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4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4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4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4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4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4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4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4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4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4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4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4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4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4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4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4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4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4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4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4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4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4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4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4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4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4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4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4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4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4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4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4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4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4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4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4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4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4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4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4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4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4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4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4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4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4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4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4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4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4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4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4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4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4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4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4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4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4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4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4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4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4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4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4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4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4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4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4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4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4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4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4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4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4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4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4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4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4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4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4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4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4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4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4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4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4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4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4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4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4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4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4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4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4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4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4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4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4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4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4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4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4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4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4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4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4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4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4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4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4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4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4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4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4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4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4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4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4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4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4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4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4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4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4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4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4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4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4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4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4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4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4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4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4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4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4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4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4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4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4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4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4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4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4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4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4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4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4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4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4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4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4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4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4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4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4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4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4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4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4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4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4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4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4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4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4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4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4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4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4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4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4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4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4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4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4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4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4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4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4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4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4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4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4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4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4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4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4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4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4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4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4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4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4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4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4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4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4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4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4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4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4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4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4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4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4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4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4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4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4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4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4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4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4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4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4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4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4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4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4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4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4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4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4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4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4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4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4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4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4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4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4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4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4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4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4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4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4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4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4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4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4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4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4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4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4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4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4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4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4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4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4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4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4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4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4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4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4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4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4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4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4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4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4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4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4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4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4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4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4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4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4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4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4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4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4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4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4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4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4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4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4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4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4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4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4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4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4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4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4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4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4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4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4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4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4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4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4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4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4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4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4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4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4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4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4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4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4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4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4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4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4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4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4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4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4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4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4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4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4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4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4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4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4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4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4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4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4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4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4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4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4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4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4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4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4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4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4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4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4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4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4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4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4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4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4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4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4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4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4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4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4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4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4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4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4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4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4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4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4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4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4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4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4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4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4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4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4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4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4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4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4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4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4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4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4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4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4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4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4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4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4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4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4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4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4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4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4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4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4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4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4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4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4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4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4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4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4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4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4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4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4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4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4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4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4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4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4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4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4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4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4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4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4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4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4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4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4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4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4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4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4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4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4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4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4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4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4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4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4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4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4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4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4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4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4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4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4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4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4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4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4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4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4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4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4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4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4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4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4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4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4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4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4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4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4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4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4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4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4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4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4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4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4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4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4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4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4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4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4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4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4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4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4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4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4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4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4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4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4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4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4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4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4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4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4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4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4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4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4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4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4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4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4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4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4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4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4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4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4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4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4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4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4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4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4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4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4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4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4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4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4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4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4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4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4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4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4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4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4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4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4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4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4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4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4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4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4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4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4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4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4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4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4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4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4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4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4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4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4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4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4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4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4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4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4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4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4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4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4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4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4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4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4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4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4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4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4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4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4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4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4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4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4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4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4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4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4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4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4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4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4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4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4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4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4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4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4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4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4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4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4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4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4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4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4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4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4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4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4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4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4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4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4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4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4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4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4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4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4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4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4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4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4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4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4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4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4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4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4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4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4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4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4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4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4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4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4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4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4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4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4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4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4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4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4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4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4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4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4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4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4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4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4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4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4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4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4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4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4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4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4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4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4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4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4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4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4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4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4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4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4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4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4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4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4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4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4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4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4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4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4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4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4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4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4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4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4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4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4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4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4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4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4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4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4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4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4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4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4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4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4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4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4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4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4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4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4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4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4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4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4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4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4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4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4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4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4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4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4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4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4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4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4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4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4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4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4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4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4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4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4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4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4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4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4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4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4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4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4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4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4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4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4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4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4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4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4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4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4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4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4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4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4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4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4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4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4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4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4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4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4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4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4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4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4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4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4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4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4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4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4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4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4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4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4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4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4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4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4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4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4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4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4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4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4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4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4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4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4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4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4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4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4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4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4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4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4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4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4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4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4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4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4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4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4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4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4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4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4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4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4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4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4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4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4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4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4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4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4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4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4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4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4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4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4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4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4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4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4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4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4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4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4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4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4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4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4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4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4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4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4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4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4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4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4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4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4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4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4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4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4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4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4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4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4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4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4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4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4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4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4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4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4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4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4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4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4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4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4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4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4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4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4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4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4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4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4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4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4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4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4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4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4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4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4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4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4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4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4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4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4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4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4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4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4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4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4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4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4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4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4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4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4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4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4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4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4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4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4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4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4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4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4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4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4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4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4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4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4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4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4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4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4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4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4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4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4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4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4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4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4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4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4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4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4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4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4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4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4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4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4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4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4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4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4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4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4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4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4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4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4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4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4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4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4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4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4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4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4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4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4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4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4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4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4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4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4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4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4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4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4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4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4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4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4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4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4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4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4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4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4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4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4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4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4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4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4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4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4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4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4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4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4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4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4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4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4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4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4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4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4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4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4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4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4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4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4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4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4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4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4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4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4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4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4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4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4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4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4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4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4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4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4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4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4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4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4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4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4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4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4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4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4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4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4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4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4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4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4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4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4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4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4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4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4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4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4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4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4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4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4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4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4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4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4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4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4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4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4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4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4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4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4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4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4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4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4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4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4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4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4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4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4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4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4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4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4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4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4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4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4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4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4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4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4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4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4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4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4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4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4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4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4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4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4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4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4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4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4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4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4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4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4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4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4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4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4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4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4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4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4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4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4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4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4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4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4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4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4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4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4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4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4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4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4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4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4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4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4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4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4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4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4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4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4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4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4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4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4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4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4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4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4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4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4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4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4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4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4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4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4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4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4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4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4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4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4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4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4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4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4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4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4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4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4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4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4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4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4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4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4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4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4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4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4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4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4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4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4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4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4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4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4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4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4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4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4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4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4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4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4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4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4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4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4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4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4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4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4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4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4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4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4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4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4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4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4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4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4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4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4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4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4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4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4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4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4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4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4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4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4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4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4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4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4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4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4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4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4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4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4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4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4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4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4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4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4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4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4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4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4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4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4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4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4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4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4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4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4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4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4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4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4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4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4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4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4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4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4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4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4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4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4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4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4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4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4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4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4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4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4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4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4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4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4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4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4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4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4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4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4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4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4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4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4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4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4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4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4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4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4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4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4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4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4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4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4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4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4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4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4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4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4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4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4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4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4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4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4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4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4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4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4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4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4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4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4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4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4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4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4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4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4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4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4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4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4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4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4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4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4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4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4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4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4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4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4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4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4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4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4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4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4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4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4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4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4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4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4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4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4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4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4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4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4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4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4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4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4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4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4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4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4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4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4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4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4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4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4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4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4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4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4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4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4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4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4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4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4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4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4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4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4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4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4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4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4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4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4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4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4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4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4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4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4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4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4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4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4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4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4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4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4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4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4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4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4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4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4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4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4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4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4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4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4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4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4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4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4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4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4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4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4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4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4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4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4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4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4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4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4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4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4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4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4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4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4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4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4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4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4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4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4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4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4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4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4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4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4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4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4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4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4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4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4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4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4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4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4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4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4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4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4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4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4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4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4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4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4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4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4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4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4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4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4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4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4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4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4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4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4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4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4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4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4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4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4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4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4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4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4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4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4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4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4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4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4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4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4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4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4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4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4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4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4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4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4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4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4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4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4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4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4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4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4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4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4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4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4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4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4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4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4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4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4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4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4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4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4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4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4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4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4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4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4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4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4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4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4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4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4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4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4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4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4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4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4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4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4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4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4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4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4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4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4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4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4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4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4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4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4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4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4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4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4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4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4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4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4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4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4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4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4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4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4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4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4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4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4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4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4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4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4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4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4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4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4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4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4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4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4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4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4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4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4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4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4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4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4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4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4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4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4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4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4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4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4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4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4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4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4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4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4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4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4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4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4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4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4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4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4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4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4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4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4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4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4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4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4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4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4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4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4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4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4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4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4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4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4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4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4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4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4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4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4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4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4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4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4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4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4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4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4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4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4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4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4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4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4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4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4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4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4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4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4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4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4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4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4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4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4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4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4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4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4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4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4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4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4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4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4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4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4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4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4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4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4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4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4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4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4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4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4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4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4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4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4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4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4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4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4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4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4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4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4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4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4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4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4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4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4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4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4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4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4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4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4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4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4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4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4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4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4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4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4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4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4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4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4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4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4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4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4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4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4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4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4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4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4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4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4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4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4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4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4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4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4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4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4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4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4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4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4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4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4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4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4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4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4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4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4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4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4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4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4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4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4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4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4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4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4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4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4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4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4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4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4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4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4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4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4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4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4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4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4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4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4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4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4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4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4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4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4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4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4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4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4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4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4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4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4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4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4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4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4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4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4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4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4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4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4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4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4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4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4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4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4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4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4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4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4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4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4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4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4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4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4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4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4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4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4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4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4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4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4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4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4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4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4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4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4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4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4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4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4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4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4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4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4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4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4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4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4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4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4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4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4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4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4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4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4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4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4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4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4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4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4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4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4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4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4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4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4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4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4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4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4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4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4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4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4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4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4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4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4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4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4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4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4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4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4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4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4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4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4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4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4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4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4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4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4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4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4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4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4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4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4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4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4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4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4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4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4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4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4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4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4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4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4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4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4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4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4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4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4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4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4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4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4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4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4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4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4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4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4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4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4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4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4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4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4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4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4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4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4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4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4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4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4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4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4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4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4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4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4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4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4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4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4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4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4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4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4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4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4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4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4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4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4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4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4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4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4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4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4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4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4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4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4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4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4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4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4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4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4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4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4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4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4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4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4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4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4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4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4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4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4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4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4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4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4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4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4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4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4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4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4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4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4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4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4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4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4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4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4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4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4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4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4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4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4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4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4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4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4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4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4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4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4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4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4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4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4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4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4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4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4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4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4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4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4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4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4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4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4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4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4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4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4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4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4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4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4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4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4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4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4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4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4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4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4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4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4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4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4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4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4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4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4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4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4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4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4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4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4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4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4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4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4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4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4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4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4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4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4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4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4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4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4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4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4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4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4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4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4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4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4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4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4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4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4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4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4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4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4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4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4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4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4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4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4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4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4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4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4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4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4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4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4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4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4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4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4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4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4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4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4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4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4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4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4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4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4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4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4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4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4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4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4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4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4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4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4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4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4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4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4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4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4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4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4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4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4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4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4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4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4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4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4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4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4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4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4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4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4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4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4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4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4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4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4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4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4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4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4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4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4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4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4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4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4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4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4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4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4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4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4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4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4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4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4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4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4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4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4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4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4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4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4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4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4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4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4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4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4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4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4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4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4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4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4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4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4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4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4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4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4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4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4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4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4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4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4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4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4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4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4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4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4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4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4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4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4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4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4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4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4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4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4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4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4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4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4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4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4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4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4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4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4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4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4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4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4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4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4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4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4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4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4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4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4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4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4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4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4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4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4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4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4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4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4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4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4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4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4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4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4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4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4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4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4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4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4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4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4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4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4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4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4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4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4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4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4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4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4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4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4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4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4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4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4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4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4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4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4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4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4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4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4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4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4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4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4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4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4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4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4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4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4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4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4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4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4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4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4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4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4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4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4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4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4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4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4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4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4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4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4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4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4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4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4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4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4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4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4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4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4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4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4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4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4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4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4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4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4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4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4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4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4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4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4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4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4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4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4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4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4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4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4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4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4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4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4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4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4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4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4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4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4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4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4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4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4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4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4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4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4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4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4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4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4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4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4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4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4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4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4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4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4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4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4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4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4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4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4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4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4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4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4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4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4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4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4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4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4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4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4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4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4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4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4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4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4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4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4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4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4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4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4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4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4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4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4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4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4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4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4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4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4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4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4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4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4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4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4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4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4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4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4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4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4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4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4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4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4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4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4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4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4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4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4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4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4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4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4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4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4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4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4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4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4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4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4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4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4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4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4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4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4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4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4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4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4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4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4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4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4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4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4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4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4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4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4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4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4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4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4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4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4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4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4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4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4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4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4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4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4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4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4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4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4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4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4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4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4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4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4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4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4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4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4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4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4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4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4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4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4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4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4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4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4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4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4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4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4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4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4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4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4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4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4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4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4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4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4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4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4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4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4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4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4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4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4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4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4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4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4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4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4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4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4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4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4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4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4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4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4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4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4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4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4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4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4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4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4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4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4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4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4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4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4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4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4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4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4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4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4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4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4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4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4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4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4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4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4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4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4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4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4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4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4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4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4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4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4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4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4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4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4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4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4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4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4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4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4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4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4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4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4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4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4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4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4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4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4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4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4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4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4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4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4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4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4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4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4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4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4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4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4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4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4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4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4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4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4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4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4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4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4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4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4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4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4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4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4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4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4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4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4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4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4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4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4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4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4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4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4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4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4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4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4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4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4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4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4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4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4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4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4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4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4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4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4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4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4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4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4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4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4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4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4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4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4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4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4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4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4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4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4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4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4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4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4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4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4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4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4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4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4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4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4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4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4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4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4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4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4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4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4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4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4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4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4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4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4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4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4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4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4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4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4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4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4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4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4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4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4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4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4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4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4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4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4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4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4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4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4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4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4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4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4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4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4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4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4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4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4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4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4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4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4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4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4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4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4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4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4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4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4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4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4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4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4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4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4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4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4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4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4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4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4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4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4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4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4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4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4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4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4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4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4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4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4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4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4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4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4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4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4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4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4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4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4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4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4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4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4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4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4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4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4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4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4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4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4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4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4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4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4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4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4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4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4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4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4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4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4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4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4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4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4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4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4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4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4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4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4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4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4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4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4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4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4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4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4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4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4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4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4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4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4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4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4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4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4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4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4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4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4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4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4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4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4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4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4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4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4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4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4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4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4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4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4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4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4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4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4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4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4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4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4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4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4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4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4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4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4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4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4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4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4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4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4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4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4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4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4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4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4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4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4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4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4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4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4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4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4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4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4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4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4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4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4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4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4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4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4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4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4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4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4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4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4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4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4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4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4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4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4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4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4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4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4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4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4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4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4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4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4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4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4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4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4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4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4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4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4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4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4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4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4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4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4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4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4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4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4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4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4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4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4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4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4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4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4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4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4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4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4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4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4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4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4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4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4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4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4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4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4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4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4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4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4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4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4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4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4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4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4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4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4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4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4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4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4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4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4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4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4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4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4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4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4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4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4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4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4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4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4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4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4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4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4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4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4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4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4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4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4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4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4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4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4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4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4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4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4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4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4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4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4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4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4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4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4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4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4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4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4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4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4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4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4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4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4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4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4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4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4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4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4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4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4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4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4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4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4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4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4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4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4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4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4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4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4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4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4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4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4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4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4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4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4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4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4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4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4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4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4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4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4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4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4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4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4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4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4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4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4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4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4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4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4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4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4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4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4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4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4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4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4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4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4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4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4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4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4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4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4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4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4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4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4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4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4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4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4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4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4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4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4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4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4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4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4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4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4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4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4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4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4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4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4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4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4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4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4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4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4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4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4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4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4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4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4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4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4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4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4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4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4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4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4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4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4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4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4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4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4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4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4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4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4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4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4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4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4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4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4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4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4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4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4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4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4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4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4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4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4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4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4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4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4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4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4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4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4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4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4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4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4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4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4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4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4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4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4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4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4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4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4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4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4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4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4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4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4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4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4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4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4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4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4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4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4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4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4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4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4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4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4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4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4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4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4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4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4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4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4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4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4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4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4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4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4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4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4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4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4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4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4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4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4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4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4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4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4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4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4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4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4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4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4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4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4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4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4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4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4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4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4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4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4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4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4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4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4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4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4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4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4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4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4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4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4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4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4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4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4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4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4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4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4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4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4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4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4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4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4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4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4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4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4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4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4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4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4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4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4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4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4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4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4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4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4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4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4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4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4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4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4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4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4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4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4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4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4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4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4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4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4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4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4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4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4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4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4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4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4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4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4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4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4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4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4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4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4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4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4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4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4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4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4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4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4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4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4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4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4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4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4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4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4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4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4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4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4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4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4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4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4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4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4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4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4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4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4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4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4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4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4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4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4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4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4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4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4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4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4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4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4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4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4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4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4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4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4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4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4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4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4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4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4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4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4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4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4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4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4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4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4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4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4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4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4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4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4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4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4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4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4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4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4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4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4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4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4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4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4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4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4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4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4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4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4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4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4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4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4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4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4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4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4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4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4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4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4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4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4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4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4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4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4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4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4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4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4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4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4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4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4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4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4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4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4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4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4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4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4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4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4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4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4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4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4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4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4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4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4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4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4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4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4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4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4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4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4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4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4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4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4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4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4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4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4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4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4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4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4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4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4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4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4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4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4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4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4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4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4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4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4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4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4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4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4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4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4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4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4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4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4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4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4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4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4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4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4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4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4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4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4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4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4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4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4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4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4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4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4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4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4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4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4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4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4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4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4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4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4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4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4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4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4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4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4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4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4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4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4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4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4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4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4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4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4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4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4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4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4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4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4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4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4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4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4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4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4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4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4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4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4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4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4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4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4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4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4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4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4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4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4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4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4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4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4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4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4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4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4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4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4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4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4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4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4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4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4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4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4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4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4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4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4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4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4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4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4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4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4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4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4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4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4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4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4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4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4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4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4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4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4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4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4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4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4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4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4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4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4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4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4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4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4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4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4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4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4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4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4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4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4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4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4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4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4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4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4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4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4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4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4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4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4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4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4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4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4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4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4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4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4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4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4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4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4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4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4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4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4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4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4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4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4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4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4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4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4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4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4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4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4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4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4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4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4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4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4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4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4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4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4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4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4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4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4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4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4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4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4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4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4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4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4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4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4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4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4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4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4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4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4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4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4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4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4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4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4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4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4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4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4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4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4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4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4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4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4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4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4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4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4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4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4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4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4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4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4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4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4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4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4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4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4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4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4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4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4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4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4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4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4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4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4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4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4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4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4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4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4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4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4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4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4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4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4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4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4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4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4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4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4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4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4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4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4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4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4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4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4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4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4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4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4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4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4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4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4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4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4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4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4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4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4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4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4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4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4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4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4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4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4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4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4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4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4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4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4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4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4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4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4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4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4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4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4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4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4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4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4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4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4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4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4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4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4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4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4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4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4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4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4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4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4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4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4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4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4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4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4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4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4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4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4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4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4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4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4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4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4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4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4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4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4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4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4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4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4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4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4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4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4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4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4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4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4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4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4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4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4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4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4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4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4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4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4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4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4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4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4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4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4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4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4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4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4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4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4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4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4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4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4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4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4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4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4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4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4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4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4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4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4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4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4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4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4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4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4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4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4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4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4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4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4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4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4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4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4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4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4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4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4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4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4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4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4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4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4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4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4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4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4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4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4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4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4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4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4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4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4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4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4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4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4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4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4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4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4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4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4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4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4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4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4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4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4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4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4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4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4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4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4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4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4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4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4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4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4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4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4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4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4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4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4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4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4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4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4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4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4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4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4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4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4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4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4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4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4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4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4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4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4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4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4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4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4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4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4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4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4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4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4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4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4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4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4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4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4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4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4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4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4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4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4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4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4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4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4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4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4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4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4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4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4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4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4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4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4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4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4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4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4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4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4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4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4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4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4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4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4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4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4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4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4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4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4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4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4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4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4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4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4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4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4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4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4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4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4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4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4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4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4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4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4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4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4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4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4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4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4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4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4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4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4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4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4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4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4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4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4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4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4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4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4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4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4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4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4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4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4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4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4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4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4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4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4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4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4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4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4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4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4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4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4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4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4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4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4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4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4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4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4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4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4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4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4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4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4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4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4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4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4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4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4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4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4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4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4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4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4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4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4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4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4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4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4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4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4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4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4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4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4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4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4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4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4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4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4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4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4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4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4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4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4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4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4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4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4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4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4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4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4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4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4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4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4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4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4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4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4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4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4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4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4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4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4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4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4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4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4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4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4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4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4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4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4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4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4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4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4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4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4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4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4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4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4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4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4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4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4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4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4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4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4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4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4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4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4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4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4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4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4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4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4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4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4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4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4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4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4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4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4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4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4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4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4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4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4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4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4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4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4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4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4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4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4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4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4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4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4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4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4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4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4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4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4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4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4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4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4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4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4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4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4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4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4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4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4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4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4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4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4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4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4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4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4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4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4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4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4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4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4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4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4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4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4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4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4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4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4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4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4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4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4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4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4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4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4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4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4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4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4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4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4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4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4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4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4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4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4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4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4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4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4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4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4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4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4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4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4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4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4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4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4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4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4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4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4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4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4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4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4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4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4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4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4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4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4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4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4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4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4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4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4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4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4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4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4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4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4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4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4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4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4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4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4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4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4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4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4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4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4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4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4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4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4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4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4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4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4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4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4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4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4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4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4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4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4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4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4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4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4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4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4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4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4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4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4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4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4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4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4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4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4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4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4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4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4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4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4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4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4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4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4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4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4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4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4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4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4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4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4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4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4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4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4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4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4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4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4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4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4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4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4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4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4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4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4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4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4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4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4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4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4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4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4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4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4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4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4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4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4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4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4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4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4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4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4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4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4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4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4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4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4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4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4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4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4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4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4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4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4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4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4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4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4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4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4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4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4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4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4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4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4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4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4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4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4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4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4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4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4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4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4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4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4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4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4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4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4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4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4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4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4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4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4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4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4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4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4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4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4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4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4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4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4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4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4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4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4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4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4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4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4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4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4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4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4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4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4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4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4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4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4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4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4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4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4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4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4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4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4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4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4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4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4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4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4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4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4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4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4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4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4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4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4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4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4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4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4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4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4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4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4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4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4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4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4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4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4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4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4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4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4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4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4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4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4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4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4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4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4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4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4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4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4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4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4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4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4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4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4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4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4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4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4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4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4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4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4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4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4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4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4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4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4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4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4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4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4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4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4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4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4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4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4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4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4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4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4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4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4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4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4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4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4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4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4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4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4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4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4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4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4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4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4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4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4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4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4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4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4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4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4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4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4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4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4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4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4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4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4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4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4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4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4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4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4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4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4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4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4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4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4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4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4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4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4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4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4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4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4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4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4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4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4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4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4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4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4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4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4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4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4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4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4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4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4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4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4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4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4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4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4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4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4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4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4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4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4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4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4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4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4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4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4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4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4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4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4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4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4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4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4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4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4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4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4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4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4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4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4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4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4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4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4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4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4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4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4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4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4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4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4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4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4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4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4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4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4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4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4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4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4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4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4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4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4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4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4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4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4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4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4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4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4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4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4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4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4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4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4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4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4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4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4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4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4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4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4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4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4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4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4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4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4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4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4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4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4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4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4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4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4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4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4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4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4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4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4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4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4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4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4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4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4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4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4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4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4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4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4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4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4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4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4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4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4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4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4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4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4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4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4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4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4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4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4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4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4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4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4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4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4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4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4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4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4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4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4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4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4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4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4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4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4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4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4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4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4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4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4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4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4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4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4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4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4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4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4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4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4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4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4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4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4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4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4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4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4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4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4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4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4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4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4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4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4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4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4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4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4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4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4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4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4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4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4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4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4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4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4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4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4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4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4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4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4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4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4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4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4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4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4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4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4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4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4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4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4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4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4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4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4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4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4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4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4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4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4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4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4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4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4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4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4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4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4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4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4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4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4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4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4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4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4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4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4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4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4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4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4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4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4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4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4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4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4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4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4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4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4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4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4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4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4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4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4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4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4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4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4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4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4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4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4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4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4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4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4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4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4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4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4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4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4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4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4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4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4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4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4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4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4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4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4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4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4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4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4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4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4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4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4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4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4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4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4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4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4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4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4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4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4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4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4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4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4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4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4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4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4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4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4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4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4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4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4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4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4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4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4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4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4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4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4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4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4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4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4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4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4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4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4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4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4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4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4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4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4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4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4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4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4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4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4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4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4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4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4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4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4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4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4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4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4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4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4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4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4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4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4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4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4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4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4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4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4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4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4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4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4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4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4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4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4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4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4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4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4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4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4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4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4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4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4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4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4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4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4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4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4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4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4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4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4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4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4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4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4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4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4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4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4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4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4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4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4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4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4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4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4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4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4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4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4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4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4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4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4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4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4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4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4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4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4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4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4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4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4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4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4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4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4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4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4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4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4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4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4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4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4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4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4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4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4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4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4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4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4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4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4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4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4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4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4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4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4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4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4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4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4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4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4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4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4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4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4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4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4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4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4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4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4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4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4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4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4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4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4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4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4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4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4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4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4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4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4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4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4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4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4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4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4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4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4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4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4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4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4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4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4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4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4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4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4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4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4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4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4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4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4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4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4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4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4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4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4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4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4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4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4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4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4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4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4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4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4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4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4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4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4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4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4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4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4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4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4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4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4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4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4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4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4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4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4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4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4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4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4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4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4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4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4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4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4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4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4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4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4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4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4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4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4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4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4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4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4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4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4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4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4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4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4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4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4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4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4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4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4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4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4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4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4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4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4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4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4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4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4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4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4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4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4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4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4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4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4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4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4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4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4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4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4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4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4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4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4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4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4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4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4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4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4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4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4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4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4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4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4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4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4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4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4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4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4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4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4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4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4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4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4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4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4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4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4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4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4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4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4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4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4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4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4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4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4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4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4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4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4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4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4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4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4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4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4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4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4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4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4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4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4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4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4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4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4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4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4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4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4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4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4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4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4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4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4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4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4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4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4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4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4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4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4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4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4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4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4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4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4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4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4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4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4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4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4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4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4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4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4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4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4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4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4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4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4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4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4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4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4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4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4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4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4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4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4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4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4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4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4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4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4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4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4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4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4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4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4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4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4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4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4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4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4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4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4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4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4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4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4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4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4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4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4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4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4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4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4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4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4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4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4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4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4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4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4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4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4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4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4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4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4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4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4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4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4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4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4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4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4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4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4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4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4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4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4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4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4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4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4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4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4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4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4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4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4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4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4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4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4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4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4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4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4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4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4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4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4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4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4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4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4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4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4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4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4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4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4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4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4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4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4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4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4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4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4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4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4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4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4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4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4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4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4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4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4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4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4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4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4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4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4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4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4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4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4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4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4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4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4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4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4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4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4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4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4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4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4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4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4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4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4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4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4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4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4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4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4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4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4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4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4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4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4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4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4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4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4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4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4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4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4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4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4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4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4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4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4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4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4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4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4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4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4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4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4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4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4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4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4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4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4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4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4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4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4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4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4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4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4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4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4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4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4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4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4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4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4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4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4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4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4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4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4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4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4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4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4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4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4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4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4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4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4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4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4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4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4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4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4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4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4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4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4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4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4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4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4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4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4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4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4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4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4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4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4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4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4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4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4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4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4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4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4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4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4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4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4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4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4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4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4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4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4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4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4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4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4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4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4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4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4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4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4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4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4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4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4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4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4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4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4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4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4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4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4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4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4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4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4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4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4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4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4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4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4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4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4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4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4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4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4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4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4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4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4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4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4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4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4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4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4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4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4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4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4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4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4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4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4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4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4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4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4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4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4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4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4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4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4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4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4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4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4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4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4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4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4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4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4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4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4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4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4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4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4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4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4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4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4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4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4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4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4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4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4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4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4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4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4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4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4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4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4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4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4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4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4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4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4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4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4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4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4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4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4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4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4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4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4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4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4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4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4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4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4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4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4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4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4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4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4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4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4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4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4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4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4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4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4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4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4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4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4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4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4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4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4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4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4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4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4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4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4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4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4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4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4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4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4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4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4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4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4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4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4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4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4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4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4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4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4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4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4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4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4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4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4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4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4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4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4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4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4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4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4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4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4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4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4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4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4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4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4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4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4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4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4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4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4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4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4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4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4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4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4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4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4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4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4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4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4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4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4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4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4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4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4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4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4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4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4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4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4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4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4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4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4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4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4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4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4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4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4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4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4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4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4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4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4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4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4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4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4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4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4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4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4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4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4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4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4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4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4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4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4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4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4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4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4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4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4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4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4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4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4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4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4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4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4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4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4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4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4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4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4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4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4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4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4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4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4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4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4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4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4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4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4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4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4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4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4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4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4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4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4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4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4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4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4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4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4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4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4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4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4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4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4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4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4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4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4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4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4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4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4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4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4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4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4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4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4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4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4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4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4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4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4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4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4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4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4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4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4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4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4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4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4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4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4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4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4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4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4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4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4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4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4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4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4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4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4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4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4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4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4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4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4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4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4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4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4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4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4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4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4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4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4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4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4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4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4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4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4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4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4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4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4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4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4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4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4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4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4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4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4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4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4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4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4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4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4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4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4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4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4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4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4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4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4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4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4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4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4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4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4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4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4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4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4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4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4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4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4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4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4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4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4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4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4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4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4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4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4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4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4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4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4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4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4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4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4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4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4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4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4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4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4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4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4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4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4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4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4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4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4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4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4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4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4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4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4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4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4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4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4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4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4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4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4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4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4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4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4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4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4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4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4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4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4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4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4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4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4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4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4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4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4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4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4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4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4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4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4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4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4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4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4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4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4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4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4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4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4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4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4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4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4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4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4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4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4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4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4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4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4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4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4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4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4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4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4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4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4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4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4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4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4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4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4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4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4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4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4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4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4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4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4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4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4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4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4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4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4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4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4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4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4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4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4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4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4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4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4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4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4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4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4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4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4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4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4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4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4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4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4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4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4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4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4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4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4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4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4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4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4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4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4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4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4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4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4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4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4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4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4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4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4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4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4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4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4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4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4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4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4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4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4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4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4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4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4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4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4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4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4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4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4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4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4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4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4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4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4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4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4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4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4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4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4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4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4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4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4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4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4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4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4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4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4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4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4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4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4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4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4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4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4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4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4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4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4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4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4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4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4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4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4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4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4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4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4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4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4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4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4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4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4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4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4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4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4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4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4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4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4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4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4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4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4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4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4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4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4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4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4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4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4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4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4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4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4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4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4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4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4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4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4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4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4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4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4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4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4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4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4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4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4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4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4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4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4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4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4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4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4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4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4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4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4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4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4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4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4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4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4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4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4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4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4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4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4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4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4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4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4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4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4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4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4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4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4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4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4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4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4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4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4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4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4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4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4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4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4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4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4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4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4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4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4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4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4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4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4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4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4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4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4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4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4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4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4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4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4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4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4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4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4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4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4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4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4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4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4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4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4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4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4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4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4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4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4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4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4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4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4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4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4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4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4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4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4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4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4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4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4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4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4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4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4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4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4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4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4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4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4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4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4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4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4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4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4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4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4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4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4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4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4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4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4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4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4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4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4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4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4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4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4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4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4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4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4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4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4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4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4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4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4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4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4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4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4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4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4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4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4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4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4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4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4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4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4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4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4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4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4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4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4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4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4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4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4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4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4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4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4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4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4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4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4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4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4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4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4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4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4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4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4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4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4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4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4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4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4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4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4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4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4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4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4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4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4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4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4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4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4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4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4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4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4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4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4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4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4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4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4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4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4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4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4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4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4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4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4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4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4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4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4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4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4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4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4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4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4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4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4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4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4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4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4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4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4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4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4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4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4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4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4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4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4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4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4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4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4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4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4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4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4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4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4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4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4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4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4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4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4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4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4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4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4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4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4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4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4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4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4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4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4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4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4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4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4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4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4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4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4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4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4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4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4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4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4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4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4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4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4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4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4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4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4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4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4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4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4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4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4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4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4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4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4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4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4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4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4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4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4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4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4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4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4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4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4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4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4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4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4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4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4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4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4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4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4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4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4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4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4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4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4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4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4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4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4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4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4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4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4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4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4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4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4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4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4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4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4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4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4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4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4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4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4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4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4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4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4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4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4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4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4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4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4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4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4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4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4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4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4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4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4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4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4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4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4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4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4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4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4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4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4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4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4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4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4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4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4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4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4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4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4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4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4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4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4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4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4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4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4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4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4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4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4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4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4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4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4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4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4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4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4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4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4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4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4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4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4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4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4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4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4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4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4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4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4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4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4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4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4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4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4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4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4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4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4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4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4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4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4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4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4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4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4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4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4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4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4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4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4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4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4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4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4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4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4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4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4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4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4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4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4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4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4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4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4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4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4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4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4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4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4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4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4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4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4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4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4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4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4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4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4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4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4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4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4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4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4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4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4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4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4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4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4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4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4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4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4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4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4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4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4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4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4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4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4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4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4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4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4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4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4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4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4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4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4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4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4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4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4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4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4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4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4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4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4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4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4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4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4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4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4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4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4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4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4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4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4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4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4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4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4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4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4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4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4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4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4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4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4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4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4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4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4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4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4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4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4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4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4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4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4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4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4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4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4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4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4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4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4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4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4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4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4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4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4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4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4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4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4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4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4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4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4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4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4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4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4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4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4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4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4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4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4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4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4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4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4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4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4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4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4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4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4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4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4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4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4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4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4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4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4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4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4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4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4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4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4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4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4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4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4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4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4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4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4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4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4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4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4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4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4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4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4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4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4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4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4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4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4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4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4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4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4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4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4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4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4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4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4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4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4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4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4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4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4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4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4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4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4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4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4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4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4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4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4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4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4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4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4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4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4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4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4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4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4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4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4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4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4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4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4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4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4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4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4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4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4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4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4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4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4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4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4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4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4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4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4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4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4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4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4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4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4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4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4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4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4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4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4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4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4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4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4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4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4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4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4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4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4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4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4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4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4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4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4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4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4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4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4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4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4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4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4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4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4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4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4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4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4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4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4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4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4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4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4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4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4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4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4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4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4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4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4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4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4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4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4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4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4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4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4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4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4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4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4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4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4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4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4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4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4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4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4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4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4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4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4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4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4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4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4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4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4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4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4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4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4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4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4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4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4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4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4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4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4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4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4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4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4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4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4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4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4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4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4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4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4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4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4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4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4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4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4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4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4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4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4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4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4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4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4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4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4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4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4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4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4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4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4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4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4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4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4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4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4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4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4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4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4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4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4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4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4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4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4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4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4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4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4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4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4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4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4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4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4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4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4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4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4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4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4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4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4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4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4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4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4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4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4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4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4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4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4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4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4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4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4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4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4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4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4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4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4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4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4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4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4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4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4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4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4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4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4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4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4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4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4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4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4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4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4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4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4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4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4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4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4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4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4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4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4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4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4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4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4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4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4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4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4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4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4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4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4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4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4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4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4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4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4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4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4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4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4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4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4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4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4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4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4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4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4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4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4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4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4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4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4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4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4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4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4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4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4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4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4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4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4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4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4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4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4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4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4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4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4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4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4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4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4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4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4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4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4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4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4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4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4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4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4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4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4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4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4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4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4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4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4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4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4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4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4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4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4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4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4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4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4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4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4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4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4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4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4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4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4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4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4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4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4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4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4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4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4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4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4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4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4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4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4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4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4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4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4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4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4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4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4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4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4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4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4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4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4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4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4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4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4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4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4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4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4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4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4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4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4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4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4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4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4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4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4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4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4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4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4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4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4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4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4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4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4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4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4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4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4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4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4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4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4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4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4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4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4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4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4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4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4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4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4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4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4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4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4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4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4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4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4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4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4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4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4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4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4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4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4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4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4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4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4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4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4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4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4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4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4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4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4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4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4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4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4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4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4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4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4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4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4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4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4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4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4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4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4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4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4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4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4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4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4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4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4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4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4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4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4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4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4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4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4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4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4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4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4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4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4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4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4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4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4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4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4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4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4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4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4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4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4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4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4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4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4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4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4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4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4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4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4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4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4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4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4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4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4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4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4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4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4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4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4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4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4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4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4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4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4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4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4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4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4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4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4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4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4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4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4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4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4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4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4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4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4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4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4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4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4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4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4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4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4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4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4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4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4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4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4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4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4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4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4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4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4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4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4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4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4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4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4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4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4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4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4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4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4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4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4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4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4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4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4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4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4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4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4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4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4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4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4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4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4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4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4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4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4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4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4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4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4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4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4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4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4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4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4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4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4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4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4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4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4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4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4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4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4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4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4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4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4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4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4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4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4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4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4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4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4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4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4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4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4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4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4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4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4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4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4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4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4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4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4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4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4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4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4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4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4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4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4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4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4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4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4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4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4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4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4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4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4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4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4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4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4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4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4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4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4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4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4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4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4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4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4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4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4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4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4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4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4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4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4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4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4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4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4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4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4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4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4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4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4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4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4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4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4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4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4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4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4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4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4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4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4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4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4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4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4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4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4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4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4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4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4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4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4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4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4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4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4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4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4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4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4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4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4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4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4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4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4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4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4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4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4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4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4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4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4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4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4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4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4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4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4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4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4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4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4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4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4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4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4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4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4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4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4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4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4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4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4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4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4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4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4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4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4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4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4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4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4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4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4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4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4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4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4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4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4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4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4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4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4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4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4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4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4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4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4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4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4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4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4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4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4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4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4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4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4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4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4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4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4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4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4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4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4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4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4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4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4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4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4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4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4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4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4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4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4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4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4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4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4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4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4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4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4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4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4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4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4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4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4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4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4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4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4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4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4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4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4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4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4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4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4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4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4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4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4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4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4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4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4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4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4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4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4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4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4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4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4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4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4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4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4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4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4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4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4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4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4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4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4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4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4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4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4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4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4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4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4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4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4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4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4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4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4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4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4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4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4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4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4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4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4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4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4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4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4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4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4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4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4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4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4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4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4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4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4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4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4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4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4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4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4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4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4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4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4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4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4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4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4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4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4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4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4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4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4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4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4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4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4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4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4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4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4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4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4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4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4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4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4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4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4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4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4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4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4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4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4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4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4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4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4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4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4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4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4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4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4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4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4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4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4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4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4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4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4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4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4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4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4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4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4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4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4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4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4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4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4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4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4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4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4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4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4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4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4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4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4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4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4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4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4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4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4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4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4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4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4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4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4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4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4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4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4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4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4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4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4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4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4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4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4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4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4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4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4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4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4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4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4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4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4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4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4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4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4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4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4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4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4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4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4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4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4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4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4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4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4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4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4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4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4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4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4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4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4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4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4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4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4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4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4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4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4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4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4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4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4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4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4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4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4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4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4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4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4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4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4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4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4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4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4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4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4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4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4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4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4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4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4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4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4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4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4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4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4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4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4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4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4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4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4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4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4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4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4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4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4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4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4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4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4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4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4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4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4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4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4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4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4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4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4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4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4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4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4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4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4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4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4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4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4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4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4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4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4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4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4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4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4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4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4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4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4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4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4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4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4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4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4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4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4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4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4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4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4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4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4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4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4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4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4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4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4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4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4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4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4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4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4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4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4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4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4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4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4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4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4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4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4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4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4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4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4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4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4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4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4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4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4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4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4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4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4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4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4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4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4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4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4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4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4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4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4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4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4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4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4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4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4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4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4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4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4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4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4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4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4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4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4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4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4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4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4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4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4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4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4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4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4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4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4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4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4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4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4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4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4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4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4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4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4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4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4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4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4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4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4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4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4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4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4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4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4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4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4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4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4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4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4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4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4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4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4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4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4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4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4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4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4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4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4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4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4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4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4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4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4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4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4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4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4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4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4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4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4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4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4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4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4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4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4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4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4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4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4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4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4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4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4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4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4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4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4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4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4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4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4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4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4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4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4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4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4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4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4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4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4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4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4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4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4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4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4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4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4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4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4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4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4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4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4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4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4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4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4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4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4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4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4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4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4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4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4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4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4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4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4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4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4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4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4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4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4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4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4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4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4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4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4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4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4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4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4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4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4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4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4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4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4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4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4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4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4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4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4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4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4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4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4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4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4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4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4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4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4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4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4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4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4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4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4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4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4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4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4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4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4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4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4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4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4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4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4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4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4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4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4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4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4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4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4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4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4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4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4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4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4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4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4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4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4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4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4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4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4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4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4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4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4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4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4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4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4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4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4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4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4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4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4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4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4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4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4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4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4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4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4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4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4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4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4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4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4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4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4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4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4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4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4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4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4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4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4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4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4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4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4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4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4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4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4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4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4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4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4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4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4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4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4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4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4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4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4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4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4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4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4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4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4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4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4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4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4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4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4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4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4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4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4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4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4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4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4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4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4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4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4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4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4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4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4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4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4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4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4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4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4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4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4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4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4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4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4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4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4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4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4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4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4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4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4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4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4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4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4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4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4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4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4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4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4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4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4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4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4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4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4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4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4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4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4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4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4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4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4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4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4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4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4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4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4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4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4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4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4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4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4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4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4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4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4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4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4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4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4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4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4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4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4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4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4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4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4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4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4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4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4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4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4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4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4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4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4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4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4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4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4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4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4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4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4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4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4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4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4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4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4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4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4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4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4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4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4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4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4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4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4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4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4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4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4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4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4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4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4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4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4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4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4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4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4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4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4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4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4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4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4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4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4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4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4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4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4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4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4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4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4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4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4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4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4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4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4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4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4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4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4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4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4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4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4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4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4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4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4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4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4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4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4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4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4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4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4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4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4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4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4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4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4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4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4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4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4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4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4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4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4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4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4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4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4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4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4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4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4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4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4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4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4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4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4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4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4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4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4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4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4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4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4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4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4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4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4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4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4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4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4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4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4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4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4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4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4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4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4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4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4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4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4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4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4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4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4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4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4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4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4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4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4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4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4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4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4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4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4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4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4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4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4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4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4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4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4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4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4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4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4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4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4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4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4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4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4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4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4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4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4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4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4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4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4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4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4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4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4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4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4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4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4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4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4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4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4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4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4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4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4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4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4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4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4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4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4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4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4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4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4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4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4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4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4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4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4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4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4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4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4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4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4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4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4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4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4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4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4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4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4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4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4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4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4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4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4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4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4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4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4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4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4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4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4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4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4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4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4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4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4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4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4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4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4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4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4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4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4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4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4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4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4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4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4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4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4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4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4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4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4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4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4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4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4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4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4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4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4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4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4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4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4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4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4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4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4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4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4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4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4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4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4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4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4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4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4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4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4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4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4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4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4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4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4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4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4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4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4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4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4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4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4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4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4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4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4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4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4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4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4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4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4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4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4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4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4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4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4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4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4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4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4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4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4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4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4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4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4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4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4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4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4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4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4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4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4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4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4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4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4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4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4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4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4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4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4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4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4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4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4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4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4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4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4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4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4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4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4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4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4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4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4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4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4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4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4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4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4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4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4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4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4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4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4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4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4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4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4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4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4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4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4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4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4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4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4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4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4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4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4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4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4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4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4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4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4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4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4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4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4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4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4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4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4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4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4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4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4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4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4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4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4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4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4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4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4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4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4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4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4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4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4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4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4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4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4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4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4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4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4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4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4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4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4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4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4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4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4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4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4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4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4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4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4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4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4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4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4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4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4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4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4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4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4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4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4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4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4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4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4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4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4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4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4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4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4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4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4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4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4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4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4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4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4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4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4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4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4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4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4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4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4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4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4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4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4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4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4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4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4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4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4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4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4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4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4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4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4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4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4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4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4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4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4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4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4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4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4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4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4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4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4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4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4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4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4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4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4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4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4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4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4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4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4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4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4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4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4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4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4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4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4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4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4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4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4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4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4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4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4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4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4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4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4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4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4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4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4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4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4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4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4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4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4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4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4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4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4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4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4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4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4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4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4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4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4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4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4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4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4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4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4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4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4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4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4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4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4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4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4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4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4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4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4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4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4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4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4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4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4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4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4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4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4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4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4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4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4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4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4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4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4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4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4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4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4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4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4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4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4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4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4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4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4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4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4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4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4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4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4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4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4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4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4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4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4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4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4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4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4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4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4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4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4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4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4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4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4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4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4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4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4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4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4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4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4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4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4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4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4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4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4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4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4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4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4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4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4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4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4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4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4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4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4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4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4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4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4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4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4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4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4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4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4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4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4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4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4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4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4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4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4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4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4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4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4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4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4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4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4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4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4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4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4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4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4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4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4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4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4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4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4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4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4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4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4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4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4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4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4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4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4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4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4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4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4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4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4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4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4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4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4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4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4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4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4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4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4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4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4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4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4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4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4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4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4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4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4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4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4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4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4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4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4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4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4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4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4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4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4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4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4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4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4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4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4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4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4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4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4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4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4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4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4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4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4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4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4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4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4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4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4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4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4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4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4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4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4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4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4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4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4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4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4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4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4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4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4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4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4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4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4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4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4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4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4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4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4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4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4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4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4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4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4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4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4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4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4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4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4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4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4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4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4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4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4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4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4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4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4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4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4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4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4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4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4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4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4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4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4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4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4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4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4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4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4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4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4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4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4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4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4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4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4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4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4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4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4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4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4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4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4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4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4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4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4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4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4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4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4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4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4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4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4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4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4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4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4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4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4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4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4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4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4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4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4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4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4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4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4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4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4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4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4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4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4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4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4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4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4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4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4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4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4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4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4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4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4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4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4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4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4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4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4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4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4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4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4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4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4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4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4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4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4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4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4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4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4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4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4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4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4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4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4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4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4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4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4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4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4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4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4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4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4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4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4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4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4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4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4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4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4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4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4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4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4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4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4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4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4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4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4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4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4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4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4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4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4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4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4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4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4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4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4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4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4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4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4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4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4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4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4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4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4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4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4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4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4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4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4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4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4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4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4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4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4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4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4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4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4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4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4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4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4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4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4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4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4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4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4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4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4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4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4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4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4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4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4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4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4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4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4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4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4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4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4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4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4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4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4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4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4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4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4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4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4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4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4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4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4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4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4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4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4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4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4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4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4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4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4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4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4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4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4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4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4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4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4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4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4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4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4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4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4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4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4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4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4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4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4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4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4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4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4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4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4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4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4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4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4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4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4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4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4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4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4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4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4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4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4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4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4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4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4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4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4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4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4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4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4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4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4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4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4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4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4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4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4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4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4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4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4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4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4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4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4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4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4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4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4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4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4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4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4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4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4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4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4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4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4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4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4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4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4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4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4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4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4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4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4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4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4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4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4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4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4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4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4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4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4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4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4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4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4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4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4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4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4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4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4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4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4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4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4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4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4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4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4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4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4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4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4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4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4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4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4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4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4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4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4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4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4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4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4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4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4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4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4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4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4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4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4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4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4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4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4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4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4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4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4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4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4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4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4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4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4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4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4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4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4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4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4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4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4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4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4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4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4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4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4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4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4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4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4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4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4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4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4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4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4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4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4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4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4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4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4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4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4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4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4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4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4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4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4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4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4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4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4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4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4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4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4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4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4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4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4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4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4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4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4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4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4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4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4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4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4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4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4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4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4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4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4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4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4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4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4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4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4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4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4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4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4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4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4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4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4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4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4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4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4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4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4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4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4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4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4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4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4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4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4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4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4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4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4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4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4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4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4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4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4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4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4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4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4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4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4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4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4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4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4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4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4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4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4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4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4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4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4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4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4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4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4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4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4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4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4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4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4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4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4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4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4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4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4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4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4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4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4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4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4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4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4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4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4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4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4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4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4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4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4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4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4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4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4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4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4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4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4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4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4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4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4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4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4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4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4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4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4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4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4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4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4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4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4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4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4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4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4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4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4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4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4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4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4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4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4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4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4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4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4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4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4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4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4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4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4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4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4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4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4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4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4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4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4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4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4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4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4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4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4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4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4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4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4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4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4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4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4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4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4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4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4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4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4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4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4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4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4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4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4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4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4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4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4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4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4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4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4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4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4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4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4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4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4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4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4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4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4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4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4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4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4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4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4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4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4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4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4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4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4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4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4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4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4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4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4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4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4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4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4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4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4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4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4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4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4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4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4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4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4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4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4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4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4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4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4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4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4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4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4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4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4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4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4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4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4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4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4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4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4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4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4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4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4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4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4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4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4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4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4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4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4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4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4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4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4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4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4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4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4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4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4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4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4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4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4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4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4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4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4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4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4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4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4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4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4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4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4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4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4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4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4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4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4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4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4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4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4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4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4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4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4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4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4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4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4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4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4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4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4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4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4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4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4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4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4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4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4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4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4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4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4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4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4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4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4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4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4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4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4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4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4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4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4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4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4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4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4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4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4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4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4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4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4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4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4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4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4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4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4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4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4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4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4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4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4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4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4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4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4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4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4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4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4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4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4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4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4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4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4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4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4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4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4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4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4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4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4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4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4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4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4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4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4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4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4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4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4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4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4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4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4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4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4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4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4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4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4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4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4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4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4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4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4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4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4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4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4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4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4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4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4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4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4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4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4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4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4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4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4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4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4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4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4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4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4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4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4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4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4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4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4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4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4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4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4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4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4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4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4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4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4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4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4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4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4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4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4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4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4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4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4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4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4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4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4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4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4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4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4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4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4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4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4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4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4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4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4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4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4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4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4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4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4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4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4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4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4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4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4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4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4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4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4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4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4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4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4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4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4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4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4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4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4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4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4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4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4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4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4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4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4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4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4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4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4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4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4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4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4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4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4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4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4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4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4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4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4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4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4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4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4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4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4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4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4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4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4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4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4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4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4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4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4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4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4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4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4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4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4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4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4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4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4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4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4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4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4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4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4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4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4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4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4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4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4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4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4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4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4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4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4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4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4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4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4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4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4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4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4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4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4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4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4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4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4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4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4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4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4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4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4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4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4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4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4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4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4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4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4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4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4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4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4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4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4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4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4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4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4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4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4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4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4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4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4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4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4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4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4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4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4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4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4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4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4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4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4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4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4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4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4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4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4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4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4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4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4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4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4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4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4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4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4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4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4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4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4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4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4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4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4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4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4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4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4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4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4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4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4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4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4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4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4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4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4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4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4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4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4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4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4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4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4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4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4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4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4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4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4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4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4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4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4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4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4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4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4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4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4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4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4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4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4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4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4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4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4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4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4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4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4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4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4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4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4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4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4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4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4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4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4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4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4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4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4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4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4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4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4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4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4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4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4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4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4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4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4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4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4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4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4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4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4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4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4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4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4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4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4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4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4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4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4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4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4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4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4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4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4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4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4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4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4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4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4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4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4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4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4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4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4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4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4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4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4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4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4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4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4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4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4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4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4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4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4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4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4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4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4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4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4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4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4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4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4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4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4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4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4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4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4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4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4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4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4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4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4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4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4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4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4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4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4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4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4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4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4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4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4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4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4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4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4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4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4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4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4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4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4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4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4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4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4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4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4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4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4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4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4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4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4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4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4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4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4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4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4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4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4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4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4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4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4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4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4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4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4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4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4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4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4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4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4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4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4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4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4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4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4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4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4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4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4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4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4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4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4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4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4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4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4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4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4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4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4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4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4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4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4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4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4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4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4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4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4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4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4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4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4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4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4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4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4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4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4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4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4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4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4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4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4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4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4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4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4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4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4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4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4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4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4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4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4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4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4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4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4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4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4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4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4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4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4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4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4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4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4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4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4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4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4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4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4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4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4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4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4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4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4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4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4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4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4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4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4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4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4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4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4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4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4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4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4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4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4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4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4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4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4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4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4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4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4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4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4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4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4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4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4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4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4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4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4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4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4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4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4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4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4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4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4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4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4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4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4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4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4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4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4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4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4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4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4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4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4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4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4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4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4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4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4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4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4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4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4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4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4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4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4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4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4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4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4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4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4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4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4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4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4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4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4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4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4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4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4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4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4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4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4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4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4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4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4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4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4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4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4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4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4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4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4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4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4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4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4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4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4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4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4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4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4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4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4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4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4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4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4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4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4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4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4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4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4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4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4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4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4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4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4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4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4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4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4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4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4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4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4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4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4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4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4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4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4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4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4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4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4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4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4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4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4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4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4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4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4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4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4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4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4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4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4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4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4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4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4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4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4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4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4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4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4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4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4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4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4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4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4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4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4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4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4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4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4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4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4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4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4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4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4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4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4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4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4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4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4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4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4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4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4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4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4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4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4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4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4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4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4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4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4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4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4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4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4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4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4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4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4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4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4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4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4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4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4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4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4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4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4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4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4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4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4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4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4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4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4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4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4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4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4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4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4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4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4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4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4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4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4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4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4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4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4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4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4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4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4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4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4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4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4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4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4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4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4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4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4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4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4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4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4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4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4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4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4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4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4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4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4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4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4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4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4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4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4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4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4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4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4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4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4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4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4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4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4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4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4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4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4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4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4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4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4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4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4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4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4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4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4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4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4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4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4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4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4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4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4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4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4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4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4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4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4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4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4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4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4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4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4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4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4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4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4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4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4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4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4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4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4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4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4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4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4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4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4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4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4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4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4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4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4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4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4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4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4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4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4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4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4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4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4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4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4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4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4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4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4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4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4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4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4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4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4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4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4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4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4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4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4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4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4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4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4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4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4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4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4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4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4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4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4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4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4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4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4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4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4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4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4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4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4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4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4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4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4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4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4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4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4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4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4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4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4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4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4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4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4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4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4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4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4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4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4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4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4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4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4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4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4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4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4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4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4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4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4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4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4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4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4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4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4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4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4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4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4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4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4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4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4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4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4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4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4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4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4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4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4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4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4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4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4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4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4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4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4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4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4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4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4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4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4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4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4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4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4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4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4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4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4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4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4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4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4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4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4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4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4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4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4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4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4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4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4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4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4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4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4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4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4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4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4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4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4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4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4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4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4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4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4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4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4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4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4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4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4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4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4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4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4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4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4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4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4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4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4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4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4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4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4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4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4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4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4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4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4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4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4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4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4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4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4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4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4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4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4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4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4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4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4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4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4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4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4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4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4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4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4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4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4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4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4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4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4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4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4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4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4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4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4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4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4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4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4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4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4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4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4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4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4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4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4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4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4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4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4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4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4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4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4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4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4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4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4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4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4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4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4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4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4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4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4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4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4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4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4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4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4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4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4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4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4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4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4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4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4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4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4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4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4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4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4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4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4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4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4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4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4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4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4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4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4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4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4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4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4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4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4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4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4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4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4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4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4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4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4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4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4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4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4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4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4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4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4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4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4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4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4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4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4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4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4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4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4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4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4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4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4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4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4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4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4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4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4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4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4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4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4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4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4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4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4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4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4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4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4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4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4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4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4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4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4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4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4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4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4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4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4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4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4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4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4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4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4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4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4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4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4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4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4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4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4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4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4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4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4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4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4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4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4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4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4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4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4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4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4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4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4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4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4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4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4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4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4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4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4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4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4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4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4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4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4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4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4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4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4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4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4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4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4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4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4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4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4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4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4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4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4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4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4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4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4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4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4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4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4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4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4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4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4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4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4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4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4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4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4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4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4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4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4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4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4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4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4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4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4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4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4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4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4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4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4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4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4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4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4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4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4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4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4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4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4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4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4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4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4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4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4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4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4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4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4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4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4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4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4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4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4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4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4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4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4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4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4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4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4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4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4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4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4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4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4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4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4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4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4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4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4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4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4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4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4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4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4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4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4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4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4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4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4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4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4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4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4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4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4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4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4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4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4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4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4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4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4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4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4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4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4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4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4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4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4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4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4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4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4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4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4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4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4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4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4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4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4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4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4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4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4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4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4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4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4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4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4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4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4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4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4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4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4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4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4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4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4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4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4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4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4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4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4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4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4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4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4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4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4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4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4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4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4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4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4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4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4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4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4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4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4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4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4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4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4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4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4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4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4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4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4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4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4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4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4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4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4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4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4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4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4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4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4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4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4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4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4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4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4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4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4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4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4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4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4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4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4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4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4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4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4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4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4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4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4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4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4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4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4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4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4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4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4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4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4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4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4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4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4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4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4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4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4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4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4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4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4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4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4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4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4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4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4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4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4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4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4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4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4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4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4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4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4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4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4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4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4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4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4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4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4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4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4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4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4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4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4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4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4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4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4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4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4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4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4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4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4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4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4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4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4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4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4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4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4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4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4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4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4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4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4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4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4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4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4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4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4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4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4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4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4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4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4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4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4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4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4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4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4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4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4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4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4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4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4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4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4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4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4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4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4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4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4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4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4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4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4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4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4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4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4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4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4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4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4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4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4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4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4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4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4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4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4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4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4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4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4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4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4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4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4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4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4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4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4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4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4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4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4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4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4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4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4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4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4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4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4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4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4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4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4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4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4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4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4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4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4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4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4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4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4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4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4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4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4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4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4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4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4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4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4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4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4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4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4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4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4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4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4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4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4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4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4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4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4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4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4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4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4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4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4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4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4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4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4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4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4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4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4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4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4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4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4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4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4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4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4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4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4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4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4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4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4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4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4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4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4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4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4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4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4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4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4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4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4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4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4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4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4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4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4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4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4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4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4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4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4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4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4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4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4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4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4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4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4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4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4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4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4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4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4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4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4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4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4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4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4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4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4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4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4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4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4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4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4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4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4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4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4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4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4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4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4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4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4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4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4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4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4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4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4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4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4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4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4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4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4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4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4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4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4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4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4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4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4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4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4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4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4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4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4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4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4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4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4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4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4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4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4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4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4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4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4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4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4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4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4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4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4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4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4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4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4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4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4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4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4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4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4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4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4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4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4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4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4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4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4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4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4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4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4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4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4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4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4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4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4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4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4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4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4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4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4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4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4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4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4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4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4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4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4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4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4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4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4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4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4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4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4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4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4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4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4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4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4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4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4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4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4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4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4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4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4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4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4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4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4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4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4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4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4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4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4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4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4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4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4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4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4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4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4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4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4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4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4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4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4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4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4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4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4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4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4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4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4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4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4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4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4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4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4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4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4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4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4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4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4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4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4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4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4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4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4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4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4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4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4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4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4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4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4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4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4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4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4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4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4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4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4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4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4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4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4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4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4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4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4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4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4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4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4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4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4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4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4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4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4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4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4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4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4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4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4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4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4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4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4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4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4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4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4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4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4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4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4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4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4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4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4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4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4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4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4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4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4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4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4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4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4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4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4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4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4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4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4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4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4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4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4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4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4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4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4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4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4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4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4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4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4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4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4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4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4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4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4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4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4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4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4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4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4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4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4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4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4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4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4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4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4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4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4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4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4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4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4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4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4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4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4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4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4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4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4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4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4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4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4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4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4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4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4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4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4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4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4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4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4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4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4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4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4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4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4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4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4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4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4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4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4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4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4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4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4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4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4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4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4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4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4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4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4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4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4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4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4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4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4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4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4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4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4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4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4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4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4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4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4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4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4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4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4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4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4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4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4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4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4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4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4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4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4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4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4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4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4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4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4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4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4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4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4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4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4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4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4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4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4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4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4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4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4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4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4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4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4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4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4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4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4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4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4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4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4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4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4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4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4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4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4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4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4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4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4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4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4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4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4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4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4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4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4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4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4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4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4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4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4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4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4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4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4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4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4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4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4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4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4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4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4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4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4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4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4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4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4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4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4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4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4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4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4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4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4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4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4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4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4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4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4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4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4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4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4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4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4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4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4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4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4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4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4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4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4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4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4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4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4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4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4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4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4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4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4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4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4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4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4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4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4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4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4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4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4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4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4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4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4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4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4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4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4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4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4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4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4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4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4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4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4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4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4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4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4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4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4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4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4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4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4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4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4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4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4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4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4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4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4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4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4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4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4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4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4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4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4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4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4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4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4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4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4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4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4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4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4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4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4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4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4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4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4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4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4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4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4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4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4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4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4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4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4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4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4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4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4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4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4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4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4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4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4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4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4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4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4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4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4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4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4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4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4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4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4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4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4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4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4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4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4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4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4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4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4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4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4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4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4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4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4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4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4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4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4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4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4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4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4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4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4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4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4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4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4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4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4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4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4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4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4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4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4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4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4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4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4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4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4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4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4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4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4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4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4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4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4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4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4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4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4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4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4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4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4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4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4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4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4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4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4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4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4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4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4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4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4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4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4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4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4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4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4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4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4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4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4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4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4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4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4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4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4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4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4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4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4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4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4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4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4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4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4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4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4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4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4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4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4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4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4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4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4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4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4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4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4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4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4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4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4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4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4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4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4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4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4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4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4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4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4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4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4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4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4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4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4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4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4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4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4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4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4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4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4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4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4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4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4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4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4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4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4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4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4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4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4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4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4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4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4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4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4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4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4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4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4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4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4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4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4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4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4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4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4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4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4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4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4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4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4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4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4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4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4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4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4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4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4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4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4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4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4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4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4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4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4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4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4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4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4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4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4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4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4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4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4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4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4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4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4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4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4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4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4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4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4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4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4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4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4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4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4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4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4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4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4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4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4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4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4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4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4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4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4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4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4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4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4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4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4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4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4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4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4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4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4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4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4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4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4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4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4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4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4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4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4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4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4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4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4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4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4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4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4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4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4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4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4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4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4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4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4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4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4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4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4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4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4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4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4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4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4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4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4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4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4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4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4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4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4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4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4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4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4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4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4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4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4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4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4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4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4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4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4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4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4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4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4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4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4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4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4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4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4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4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4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4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4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4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4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4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4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4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4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4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4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4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4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4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4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4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4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4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4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4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4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4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4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4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4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4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4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4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4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4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4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4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4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4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4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4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4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4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4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4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4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4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4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4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4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4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4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4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4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4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4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4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4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4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4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4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4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4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4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4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4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4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4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4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4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4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4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4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4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4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4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4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4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4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4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4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4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4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4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4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4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4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4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4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4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4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4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4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4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4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4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4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4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4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4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4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4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4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4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4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4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4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4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4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4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4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4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4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4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4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4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4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4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4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4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4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4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4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4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4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4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4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4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4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4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4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4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4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4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4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4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4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4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4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4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4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4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4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4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4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4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4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4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4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4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4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4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4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4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4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4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4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4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4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4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4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4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4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4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4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4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4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4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4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4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4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4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4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4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4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4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4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4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4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4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4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4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4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4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4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4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4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4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4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4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4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4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4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4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4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4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4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4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4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4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4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4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4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4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4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4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4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4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4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4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4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4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4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4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4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4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4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4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4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4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4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4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4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4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4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4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4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4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4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4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4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4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4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4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4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4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4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4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4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4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4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4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4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4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4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4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4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4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4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4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4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4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4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4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4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4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4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4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4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4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4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4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4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4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4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4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4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4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4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4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4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4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4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4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4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4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4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4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4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4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4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4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4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4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4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4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4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4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4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4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4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4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4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4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4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4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4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4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4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4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4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4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4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4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4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4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4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4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4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4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4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4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4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4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4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4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4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4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4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4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4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4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4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4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4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4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4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4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4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4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4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4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4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4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4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4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4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4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4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4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4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4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4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4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4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4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4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4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4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4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4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4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4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4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4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4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4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4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4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4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4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4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4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4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4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4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4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4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4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4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4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4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4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4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4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4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4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4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4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4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4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4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4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4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4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4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4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4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4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4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4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4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4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4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4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4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4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4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4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4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4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4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4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4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4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4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4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4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4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4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4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4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4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4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4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4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4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4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4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4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4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4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4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4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4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4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4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4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4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4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4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4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4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4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4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4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4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4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4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4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4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4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4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4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4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4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4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4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4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4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4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4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4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4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4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4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4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4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4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4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4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4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4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4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4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4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4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4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4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4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4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4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4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4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4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4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4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4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4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4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4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4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4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4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4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4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4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4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4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4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4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4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4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4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4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4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4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4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4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4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4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4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4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4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4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4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4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4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4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4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4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4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4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4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4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4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4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4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4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4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4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4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4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4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4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4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4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4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4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4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4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4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4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4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4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4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4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4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4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4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4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4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4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4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4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4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4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4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4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4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4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4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4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4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4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4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4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4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4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4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4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4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4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4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4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4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4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4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4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4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4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4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4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4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4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4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4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4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4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4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4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4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4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4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4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4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4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4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4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4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4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4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4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4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4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4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4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4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4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4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4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4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4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4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4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4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4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4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4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4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4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4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4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4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4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4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4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4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4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4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4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4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4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4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4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4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4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4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4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4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4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4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4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4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4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4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4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4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4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4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4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4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4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4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4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4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4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4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4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4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4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4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4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4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4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4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4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4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4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4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4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4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4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4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4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4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4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4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4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4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4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4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4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4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4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4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4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4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4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4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4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4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4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4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4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4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4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4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4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4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4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4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4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4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4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4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4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4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4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4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4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4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4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4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4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4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4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4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4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4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4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4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4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4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4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4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4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4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4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4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4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4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4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4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4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4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4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4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4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4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4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4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4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4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4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4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4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4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4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4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4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4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4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4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4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4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4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4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4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4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4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4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4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4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4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4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4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4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4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4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4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4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4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4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4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4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4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4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4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4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4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4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4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4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4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4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4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4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4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4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4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4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4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4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4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4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4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4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4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4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4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4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4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4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4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4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4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4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4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4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4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4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4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4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4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4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4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4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4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4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4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4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4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4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4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4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4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4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4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4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4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4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4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4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4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4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4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4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4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4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4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4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4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4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4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4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4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4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4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4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4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4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4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4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4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4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4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4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4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4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4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4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4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4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4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4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4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4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4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4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4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4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4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4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4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4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4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4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4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4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4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4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4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4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4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4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4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4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4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4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4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4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4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4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4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4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4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4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4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4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4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4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4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4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4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4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4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4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4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4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4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4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4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4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4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4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4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4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4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4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4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4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4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4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4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4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4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4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4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4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4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4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4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4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4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4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4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4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4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4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4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4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4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4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4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4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4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4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4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4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4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4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4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4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4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4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4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4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4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4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4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4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4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4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4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4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4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4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4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4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4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4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4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4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4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4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4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4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4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4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4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4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4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4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4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4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4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4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4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4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4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4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4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4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4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4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4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4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4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4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4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4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4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4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4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4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4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4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4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4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4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4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4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4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4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4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4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4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4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4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4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4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4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4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4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4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4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4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4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4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4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4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4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4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4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4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4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4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4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4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4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4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4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4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4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4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4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4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4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4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4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4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4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4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4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4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4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4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4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4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4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4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4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4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4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4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4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4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4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4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4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4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4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4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4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4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4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4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4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4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4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4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4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4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4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4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4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4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4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4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4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4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4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4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4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4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4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4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4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4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4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4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4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4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4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4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4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4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4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4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4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4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4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4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4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4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4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4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4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4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4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4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4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4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4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4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4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4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4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4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4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4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4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4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4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4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4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4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4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4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4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4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4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4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4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4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4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4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4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4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4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4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4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4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4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4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4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4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4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4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4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4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4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4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4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4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4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4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4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4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4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4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4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4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4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4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4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4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4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4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4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4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4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4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4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4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4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4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4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4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4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4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4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4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4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4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4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4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4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4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4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4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4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4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4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4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4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4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4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4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4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4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4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4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4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4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4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4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4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4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4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4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4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4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4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4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4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4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4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4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4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4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4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4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4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4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4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4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4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4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4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4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4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4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4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4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4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4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4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4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4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4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4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4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4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4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4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4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4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4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4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4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4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4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4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4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4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4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4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4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4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4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4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4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4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4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4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4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4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4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4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4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4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4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4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4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4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4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4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4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4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4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4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4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4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4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4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4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4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4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4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4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4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4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4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4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4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4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4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4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4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4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4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4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4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4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4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4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4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4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4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4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4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4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4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4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4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4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4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4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4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4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4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4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4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4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4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4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4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4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4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4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4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4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4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4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4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4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4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4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4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4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4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4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4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4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4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4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4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4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4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4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4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4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4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4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4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4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4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4"/>
      <c r="E24995" s="51"/>
      <c r="F24995" s="51"/>
      <c r="G24995" s="51"/>
      <c r="H24995" s="42">
        <v>0</v>
      </c>
      <c r="I24995" s="37"/>
    </row>
    <row r="24996" spans="1:9">
      <c r="A24996" s="79"/>
      <c r="B24996" s="79"/>
      <c r="C24996" s="79"/>
      <c r="D24996" s="85"/>
      <c r="E24996" s="53"/>
      <c r="F24996" s="53"/>
      <c r="G24996" s="53"/>
      <c r="I24996" s="8"/>
    </row>
    <row r="24997" spans="1:9">
      <c r="A24997" s="79"/>
      <c r="B24997" s="79"/>
      <c r="C24997" s="79"/>
      <c r="D24997" s="85"/>
      <c r="E24997" s="53"/>
      <c r="F24997" s="53"/>
      <c r="G24997" s="53"/>
      <c r="I24997" s="8"/>
    </row>
    <row r="24998" spans="1:9">
      <c r="A24998" s="79"/>
      <c r="B24998" s="79"/>
      <c r="C24998" s="79"/>
      <c r="D24998" s="85"/>
      <c r="E24998" s="53"/>
      <c r="F24998" s="53"/>
      <c r="G24998" s="53"/>
      <c r="I24998" s="8"/>
    </row>
    <row r="24999" spans="1:9">
      <c r="A24999" s="79"/>
      <c r="B24999" s="79"/>
      <c r="C24999" s="79"/>
      <c r="D24999" s="85"/>
      <c r="E24999" s="53"/>
      <c r="F24999" s="53"/>
      <c r="G24999" s="53"/>
      <c r="I24999" s="8"/>
    </row>
    <row r="25000" spans="1:9">
      <c r="A25000" s="79"/>
      <c r="B25000" s="79"/>
      <c r="C25000" s="79"/>
      <c r="D25000" s="85"/>
      <c r="E25000" s="53"/>
      <c r="F25000" s="53"/>
      <c r="G25000" s="53"/>
      <c r="I25000" s="8"/>
    </row>
    <row r="25001" spans="1:9">
      <c r="A25001" s="80"/>
      <c r="B25001" s="80"/>
      <c r="C25001" s="80"/>
      <c r="D25001" s="86"/>
      <c r="E25001" s="53"/>
      <c r="F25001" s="53"/>
      <c r="G25001" s="53"/>
      <c r="I25001" s="8"/>
    </row>
    <row r="25002" spans="1:9">
      <c r="A25002" s="80"/>
      <c r="B25002" s="80"/>
      <c r="C25002" s="80"/>
      <c r="D25002" s="86"/>
      <c r="E25002" s="53"/>
      <c r="F25002" s="53"/>
      <c r="G25002" s="53"/>
      <c r="I25002" s="8"/>
    </row>
    <row r="25003" spans="1:9">
      <c r="A25003" s="80"/>
      <c r="B25003" s="80"/>
      <c r="C25003" s="80"/>
      <c r="D25003" s="86"/>
      <c r="E25003" s="53"/>
      <c r="F25003" s="53"/>
      <c r="G25003" s="53"/>
      <c r="I25003" s="8"/>
    </row>
    <row r="25004" spans="1:9">
      <c r="A25004" s="80"/>
      <c r="B25004" s="80"/>
      <c r="C25004" s="80"/>
      <c r="D25004" s="86"/>
      <c r="E25004" s="53"/>
      <c r="F25004" s="53"/>
      <c r="G25004" s="53"/>
      <c r="I25004" s="8"/>
    </row>
    <row r="25005" spans="1:9">
      <c r="A25005" s="80"/>
      <c r="B25005" s="80"/>
      <c r="C25005" s="80"/>
      <c r="D25005" s="86"/>
      <c r="E25005" s="53"/>
      <c r="F25005" s="53"/>
      <c r="G25005" s="53"/>
      <c r="I25005" s="8"/>
    </row>
    <row r="25006" spans="1:9">
      <c r="A25006" s="80"/>
      <c r="B25006" s="80"/>
      <c r="C25006" s="80"/>
      <c r="D25006" s="86"/>
      <c r="E25006" s="53"/>
      <c r="F25006" s="53"/>
      <c r="G25006" s="53"/>
      <c r="I25006" s="8"/>
    </row>
    <row r="25007" spans="1:9">
      <c r="A25007" s="80"/>
      <c r="B25007" s="80"/>
      <c r="C25007" s="80"/>
      <c r="D25007" s="86"/>
      <c r="E25007" s="53"/>
      <c r="F25007" s="53"/>
      <c r="G25007" s="53"/>
      <c r="I25007" s="8"/>
    </row>
    <row r="25008" spans="1:9">
      <c r="A25008" s="80"/>
      <c r="B25008" s="80"/>
      <c r="C25008" s="80"/>
      <c r="D25008" s="86"/>
      <c r="E25008" s="53"/>
      <c r="F25008" s="53"/>
      <c r="G25008" s="53"/>
      <c r="I25008" s="8"/>
    </row>
    <row r="25009" spans="1:9">
      <c r="A25009" s="80"/>
      <c r="B25009" s="80"/>
      <c r="C25009" s="80"/>
      <c r="D25009" s="86"/>
      <c r="E25009" s="53"/>
      <c r="F25009" s="53"/>
      <c r="G25009" s="53"/>
      <c r="I25009" s="8"/>
    </row>
    <row r="25010" spans="1:9">
      <c r="A25010" s="80"/>
      <c r="B25010" s="80"/>
      <c r="C25010" s="80"/>
      <c r="D25010" s="86"/>
      <c r="E25010" s="53"/>
      <c r="F25010" s="53"/>
      <c r="G25010" s="53"/>
      <c r="I25010" s="8"/>
    </row>
    <row r="25011" spans="1:9">
      <c r="A25011" s="80"/>
      <c r="B25011" s="80"/>
      <c r="C25011" s="80"/>
      <c r="D25011" s="86"/>
      <c r="E25011" s="53"/>
      <c r="F25011" s="53"/>
      <c r="G25011" s="53"/>
      <c r="I25011" s="8"/>
    </row>
    <row r="25012" spans="1:9">
      <c r="A25012" s="80"/>
      <c r="B25012" s="80"/>
      <c r="C25012" s="80"/>
      <c r="D25012" s="86"/>
      <c r="E25012" s="53"/>
      <c r="F25012" s="53"/>
      <c r="G25012" s="53"/>
      <c r="I25012" s="8"/>
    </row>
    <row r="25013" spans="1:9">
      <c r="A25013" s="80"/>
      <c r="B25013" s="80"/>
      <c r="C25013" s="80"/>
      <c r="D25013" s="86"/>
      <c r="E25013" s="53"/>
      <c r="F25013" s="53"/>
      <c r="G25013" s="53"/>
      <c r="I25013" s="8"/>
    </row>
    <row r="25014" spans="1:9">
      <c r="A25014" s="80"/>
      <c r="B25014" s="80"/>
      <c r="C25014" s="80"/>
      <c r="D25014" s="86"/>
      <c r="E25014" s="53"/>
      <c r="F25014" s="53"/>
      <c r="G25014" s="53"/>
      <c r="I25014" s="8"/>
    </row>
    <row r="25015" spans="1:9">
      <c r="A25015" s="80"/>
      <c r="B25015" s="80"/>
      <c r="C25015" s="80"/>
      <c r="D25015" s="86"/>
      <c r="E25015" s="53"/>
      <c r="F25015" s="53"/>
      <c r="G25015" s="53"/>
      <c r="I25015" s="8"/>
    </row>
    <row r="25016" spans="1:9">
      <c r="A25016" s="80"/>
      <c r="B25016" s="80"/>
      <c r="C25016" s="80"/>
      <c r="D25016" s="86"/>
      <c r="E25016" s="53"/>
      <c r="F25016" s="53"/>
      <c r="G25016" s="53"/>
      <c r="I25016" s="8"/>
    </row>
    <row r="25017" spans="1:9">
      <c r="A25017" s="80"/>
      <c r="B25017" s="80"/>
      <c r="C25017" s="80"/>
      <c r="D25017" s="86"/>
      <c r="E25017" s="53"/>
      <c r="F25017" s="53"/>
      <c r="G25017" s="53"/>
      <c r="I25017" s="8"/>
    </row>
    <row r="25018" spans="1:9">
      <c r="A25018" s="80"/>
      <c r="B25018" s="80"/>
      <c r="C25018" s="80"/>
      <c r="D25018" s="86"/>
      <c r="E25018" s="53"/>
      <c r="F25018" s="53"/>
      <c r="G25018" s="53"/>
      <c r="I25018" s="8"/>
    </row>
    <row r="25019" spans="1:9">
      <c r="A25019" s="80"/>
      <c r="B25019" s="80"/>
      <c r="C25019" s="80"/>
      <c r="D25019" s="86"/>
      <c r="E25019" s="53"/>
      <c r="F25019" s="53"/>
      <c r="G25019" s="53"/>
      <c r="I25019" s="8"/>
    </row>
    <row r="25020" spans="1:9">
      <c r="A25020" s="80"/>
      <c r="B25020" s="80"/>
      <c r="C25020" s="80"/>
      <c r="D25020" s="86"/>
      <c r="E25020" s="53"/>
      <c r="F25020" s="53"/>
      <c r="G25020" s="53"/>
      <c r="I25020" s="8"/>
    </row>
    <row r="25021" spans="1:9">
      <c r="A25021" s="80"/>
      <c r="B25021" s="80"/>
      <c r="C25021" s="80"/>
      <c r="D25021" s="86"/>
      <c r="E25021" s="53"/>
      <c r="F25021" s="53"/>
      <c r="G25021" s="53"/>
      <c r="I25021" s="8"/>
    </row>
    <row r="25022" spans="1:9">
      <c r="A25022" s="80"/>
      <c r="B25022" s="80"/>
      <c r="C25022" s="80"/>
      <c r="D25022" s="86"/>
      <c r="E25022" s="53"/>
      <c r="F25022" s="53"/>
      <c r="G25022" s="53"/>
      <c r="I25022" s="8"/>
    </row>
    <row r="25023" spans="1:9">
      <c r="A25023" s="80"/>
      <c r="B25023" s="80"/>
      <c r="C25023" s="80"/>
      <c r="D25023" s="86"/>
      <c r="E25023" s="53"/>
      <c r="F25023" s="53"/>
      <c r="G25023" s="53"/>
      <c r="I25023" s="8"/>
    </row>
    <row r="25024" spans="1:9">
      <c r="A25024" s="80"/>
      <c r="B25024" s="80"/>
      <c r="C25024" s="80"/>
      <c r="D25024" s="86"/>
      <c r="E25024" s="53"/>
      <c r="F25024" s="53"/>
      <c r="G25024" s="53"/>
      <c r="I25024" s="8"/>
    </row>
    <row r="25025" spans="1:9">
      <c r="A25025" s="80"/>
      <c r="B25025" s="80"/>
      <c r="C25025" s="80"/>
      <c r="D25025" s="86"/>
      <c r="E25025" s="53"/>
      <c r="F25025" s="53"/>
      <c r="G25025" s="53"/>
      <c r="I25025" s="8"/>
    </row>
    <row r="25026" spans="1:9">
      <c r="A25026" s="80"/>
      <c r="B25026" s="80"/>
      <c r="C25026" s="80"/>
      <c r="D25026" s="86"/>
      <c r="E25026" s="53"/>
      <c r="F25026" s="53"/>
      <c r="G25026" s="53"/>
      <c r="I25026" s="8"/>
    </row>
    <row r="25027" spans="1:9">
      <c r="A25027" s="80"/>
      <c r="B25027" s="80"/>
      <c r="C25027" s="80"/>
      <c r="D25027" s="86"/>
      <c r="E25027" s="53"/>
      <c r="F25027" s="53"/>
      <c r="G25027" s="53"/>
      <c r="I25027" s="8"/>
    </row>
    <row r="25028" spans="1:9">
      <c r="A25028" s="80"/>
      <c r="B25028" s="80"/>
      <c r="C25028" s="80"/>
      <c r="D25028" s="86"/>
      <c r="E25028" s="53"/>
      <c r="F25028" s="53"/>
      <c r="G25028" s="53"/>
      <c r="I25028" s="8"/>
    </row>
    <row r="25029" spans="1:9">
      <c r="A25029" s="80"/>
      <c r="B25029" s="80"/>
      <c r="C25029" s="80"/>
      <c r="D25029" s="86"/>
      <c r="E25029" s="53"/>
      <c r="F25029" s="53"/>
      <c r="G25029" s="53"/>
      <c r="I25029" s="8"/>
    </row>
    <row r="25030" spans="1:9">
      <c r="A25030" s="80"/>
      <c r="B25030" s="80"/>
      <c r="C25030" s="80"/>
      <c r="D25030" s="86"/>
      <c r="E25030" s="53"/>
      <c r="F25030" s="53"/>
      <c r="G25030" s="53"/>
      <c r="I25030" s="8"/>
    </row>
    <row r="25031" spans="1:9">
      <c r="A25031" s="80"/>
      <c r="B25031" s="80"/>
      <c r="C25031" s="80"/>
      <c r="D25031" s="86"/>
      <c r="E25031" s="53"/>
      <c r="F25031" s="53"/>
      <c r="G25031" s="53"/>
      <c r="I25031" s="8"/>
    </row>
    <row r="25032" spans="1:9">
      <c r="A25032" s="80"/>
      <c r="B25032" s="80"/>
      <c r="C25032" s="80"/>
      <c r="D25032" s="86"/>
      <c r="E25032" s="53"/>
      <c r="F25032" s="53"/>
      <c r="G25032" s="53"/>
      <c r="I25032" s="8"/>
    </row>
    <row r="25033" spans="1:9">
      <c r="A25033" s="80"/>
      <c r="B25033" s="80"/>
      <c r="C25033" s="80"/>
      <c r="D25033" s="86"/>
      <c r="E25033" s="53"/>
      <c r="F25033" s="53"/>
      <c r="G25033" s="53"/>
      <c r="I25033" s="8"/>
    </row>
    <row r="25034" spans="1:9">
      <c r="A25034" s="80"/>
      <c r="B25034" s="80"/>
      <c r="C25034" s="80"/>
      <c r="D25034" s="86"/>
      <c r="E25034" s="53"/>
      <c r="F25034" s="53"/>
      <c r="G25034" s="53"/>
      <c r="I25034" s="8"/>
    </row>
    <row r="25035" spans="1:9">
      <c r="A25035" s="80"/>
      <c r="B25035" s="80"/>
      <c r="C25035" s="80"/>
      <c r="D25035" s="86"/>
      <c r="E25035" s="53"/>
      <c r="F25035" s="53"/>
      <c r="G25035" s="53"/>
      <c r="I25035" s="8"/>
    </row>
    <row r="25036" spans="1:9">
      <c r="A25036" s="80"/>
      <c r="B25036" s="80"/>
      <c r="C25036" s="80"/>
      <c r="D25036" s="86"/>
      <c r="E25036" s="53"/>
      <c r="F25036" s="53"/>
      <c r="G25036" s="53"/>
      <c r="I25036" s="8"/>
    </row>
    <row r="25037" spans="1:9">
      <c r="A25037" s="80"/>
      <c r="B25037" s="80"/>
      <c r="C25037" s="80"/>
      <c r="D25037" s="86"/>
      <c r="E25037" s="53"/>
      <c r="F25037" s="53"/>
      <c r="G25037" s="53"/>
      <c r="I25037" s="8"/>
    </row>
    <row r="25038" spans="1:9">
      <c r="A25038" s="80"/>
      <c r="B25038" s="80"/>
      <c r="C25038" s="80"/>
      <c r="D25038" s="86"/>
      <c r="E25038" s="53"/>
      <c r="F25038" s="53"/>
      <c r="G25038" s="53"/>
      <c r="I25038" s="8"/>
    </row>
    <row r="25039" spans="1:9">
      <c r="A25039" s="80"/>
      <c r="B25039" s="80"/>
      <c r="C25039" s="80"/>
      <c r="D25039" s="86"/>
      <c r="E25039" s="53"/>
      <c r="F25039" s="53"/>
      <c r="G25039" s="53"/>
      <c r="I25039" s="8"/>
    </row>
    <row r="25040" spans="1:9">
      <c r="A25040" s="80"/>
      <c r="B25040" s="80"/>
      <c r="C25040" s="80"/>
      <c r="D25040" s="86"/>
      <c r="E25040" s="53"/>
      <c r="F25040" s="53"/>
      <c r="G25040" s="53"/>
      <c r="I25040" s="8"/>
    </row>
    <row r="25041" spans="1:9">
      <c r="A25041" s="80"/>
      <c r="B25041" s="80"/>
      <c r="C25041" s="80"/>
      <c r="D25041" s="86"/>
      <c r="E25041" s="53"/>
      <c r="F25041" s="53"/>
      <c r="G25041" s="53"/>
      <c r="I25041" s="8"/>
    </row>
    <row r="25042" spans="1:9">
      <c r="A25042" s="80"/>
      <c r="B25042" s="80"/>
      <c r="C25042" s="80"/>
      <c r="D25042" s="86"/>
      <c r="E25042" s="53"/>
      <c r="F25042" s="53"/>
      <c r="G25042" s="53"/>
      <c r="I25042" s="8"/>
    </row>
    <row r="25043" spans="1:9">
      <c r="A25043" s="80"/>
      <c r="B25043" s="80"/>
      <c r="C25043" s="80"/>
      <c r="D25043" s="86"/>
      <c r="E25043" s="53"/>
      <c r="F25043" s="53"/>
      <c r="G25043" s="53"/>
      <c r="I25043" s="8"/>
    </row>
    <row r="25044" spans="1:9">
      <c r="A25044" s="80"/>
      <c r="B25044" s="80"/>
      <c r="C25044" s="80"/>
      <c r="D25044" s="86"/>
      <c r="E25044" s="53"/>
      <c r="F25044" s="53"/>
      <c r="G25044" s="53"/>
      <c r="I25044" s="8"/>
    </row>
    <row r="25045" spans="1:9">
      <c r="A25045" s="80"/>
      <c r="B25045" s="80"/>
      <c r="C25045" s="80"/>
      <c r="D25045" s="86"/>
      <c r="E25045" s="53"/>
      <c r="F25045" s="53"/>
      <c r="G25045" s="53"/>
      <c r="I25045" s="8"/>
    </row>
    <row r="25046" spans="1:9">
      <c r="A25046" s="80"/>
      <c r="B25046" s="80"/>
      <c r="C25046" s="80"/>
      <c r="D25046" s="86"/>
      <c r="E25046" s="53"/>
      <c r="F25046" s="53"/>
      <c r="G25046" s="53"/>
      <c r="I25046" s="8"/>
    </row>
    <row r="25047" spans="1:9">
      <c r="A25047" s="80"/>
      <c r="B25047" s="80"/>
      <c r="C25047" s="80"/>
      <c r="D25047" s="86"/>
      <c r="E25047" s="53"/>
      <c r="F25047" s="53"/>
      <c r="G25047" s="53"/>
      <c r="I25047" s="8"/>
    </row>
    <row r="25048" spans="1:9">
      <c r="A25048" s="80"/>
      <c r="B25048" s="80"/>
      <c r="C25048" s="80"/>
      <c r="D25048" s="86"/>
      <c r="E25048" s="53"/>
      <c r="F25048" s="53"/>
      <c r="G25048" s="53"/>
      <c r="I25048" s="8"/>
    </row>
    <row r="25049" spans="1:9">
      <c r="A25049" s="80"/>
      <c r="B25049" s="80"/>
      <c r="C25049" s="80"/>
      <c r="D25049" s="86"/>
      <c r="E25049" s="53"/>
      <c r="F25049" s="53"/>
      <c r="G25049" s="53"/>
      <c r="I25049" s="8"/>
    </row>
    <row r="25050" spans="1:9">
      <c r="A25050" s="80"/>
      <c r="B25050" s="80"/>
      <c r="C25050" s="80"/>
      <c r="D25050" s="86"/>
      <c r="E25050" s="53"/>
      <c r="F25050" s="53"/>
      <c r="G25050" s="53"/>
      <c r="I25050" s="8"/>
    </row>
    <row r="25051" spans="1:9">
      <c r="A25051" s="80"/>
      <c r="B25051" s="80"/>
      <c r="C25051" s="80"/>
      <c r="D25051" s="86"/>
      <c r="E25051" s="53"/>
      <c r="F25051" s="53"/>
      <c r="G25051" s="53"/>
      <c r="I25051" s="8"/>
    </row>
    <row r="25052" spans="1:9">
      <c r="A25052" s="80"/>
      <c r="B25052" s="80"/>
      <c r="C25052" s="80"/>
      <c r="D25052" s="86"/>
      <c r="E25052" s="53"/>
      <c r="F25052" s="53"/>
      <c r="G25052" s="53"/>
      <c r="I25052" s="8"/>
    </row>
    <row r="25053" spans="1:9">
      <c r="A25053" s="80"/>
      <c r="B25053" s="80"/>
      <c r="C25053" s="80"/>
      <c r="D25053" s="86"/>
      <c r="E25053" s="53"/>
      <c r="F25053" s="53"/>
      <c r="G25053" s="53"/>
      <c r="I25053" s="8"/>
    </row>
    <row r="25054" spans="1:9">
      <c r="A25054" s="80"/>
      <c r="B25054" s="80"/>
      <c r="C25054" s="80"/>
      <c r="D25054" s="86"/>
      <c r="E25054" s="53"/>
      <c r="F25054" s="53"/>
      <c r="G25054" s="53"/>
      <c r="I25054" s="8"/>
    </row>
    <row r="25055" spans="1:9">
      <c r="A25055" s="80"/>
      <c r="B25055" s="80"/>
      <c r="C25055" s="80"/>
      <c r="D25055" s="86"/>
      <c r="E25055" s="53"/>
      <c r="F25055" s="53"/>
      <c r="G25055" s="53"/>
      <c r="I25055" s="8"/>
    </row>
    <row r="25056" spans="1:9">
      <c r="A25056" s="80"/>
      <c r="B25056" s="80"/>
      <c r="C25056" s="80"/>
      <c r="D25056" s="86"/>
      <c r="E25056" s="53"/>
      <c r="F25056" s="53"/>
      <c r="G25056" s="53"/>
      <c r="I25056" s="8"/>
    </row>
    <row r="25057" spans="1:9">
      <c r="A25057" s="80"/>
      <c r="B25057" s="80"/>
      <c r="C25057" s="80"/>
      <c r="D25057" s="86"/>
      <c r="E25057" s="53"/>
      <c r="F25057" s="53"/>
      <c r="G25057" s="53"/>
      <c r="I25057" s="8"/>
    </row>
    <row r="25058" spans="1:9">
      <c r="A25058" s="80"/>
      <c r="B25058" s="80"/>
      <c r="C25058" s="80"/>
      <c r="D25058" s="86"/>
      <c r="E25058" s="53"/>
      <c r="F25058" s="53"/>
      <c r="G25058" s="53"/>
      <c r="I25058" s="8"/>
    </row>
    <row r="25059" spans="1:9">
      <c r="A25059" s="80"/>
      <c r="B25059" s="80"/>
      <c r="C25059" s="80"/>
      <c r="D25059" s="86"/>
      <c r="E25059" s="53"/>
      <c r="F25059" s="53"/>
      <c r="G25059" s="53"/>
      <c r="I25059" s="8"/>
    </row>
    <row r="25060" spans="1:9">
      <c r="A25060" s="80"/>
      <c r="B25060" s="80"/>
      <c r="C25060" s="80"/>
      <c r="D25060" s="86"/>
      <c r="E25060" s="53"/>
      <c r="F25060" s="53"/>
      <c r="G25060" s="53"/>
      <c r="I25060" s="8"/>
    </row>
    <row r="25061" spans="1:9">
      <c r="A25061" s="80"/>
      <c r="B25061" s="80"/>
      <c r="C25061" s="80"/>
      <c r="D25061" s="86"/>
      <c r="E25061" s="53"/>
      <c r="F25061" s="53"/>
      <c r="G25061" s="53"/>
      <c r="I25061" s="8"/>
    </row>
    <row r="25062" spans="1:9">
      <c r="A25062" s="80"/>
      <c r="B25062" s="80"/>
      <c r="C25062" s="80"/>
      <c r="D25062" s="86"/>
      <c r="E25062" s="53"/>
      <c r="F25062" s="53"/>
      <c r="G25062" s="53"/>
      <c r="I25062" s="8"/>
    </row>
    <row r="25063" spans="1:9">
      <c r="A25063" s="80"/>
      <c r="B25063" s="80"/>
      <c r="C25063" s="80"/>
      <c r="D25063" s="86"/>
      <c r="E25063" s="53"/>
      <c r="F25063" s="53"/>
      <c r="G25063" s="53"/>
      <c r="I25063" s="8"/>
    </row>
    <row r="25064" spans="1:9">
      <c r="A25064" s="80"/>
      <c r="B25064" s="80"/>
      <c r="C25064" s="80"/>
      <c r="D25064" s="86"/>
      <c r="E25064" s="53"/>
      <c r="F25064" s="53"/>
      <c r="G25064" s="53"/>
      <c r="I25064" s="8"/>
    </row>
    <row r="25065" spans="1:9">
      <c r="A25065" s="80"/>
      <c r="B25065" s="80"/>
      <c r="C25065" s="80"/>
      <c r="D25065" s="86"/>
      <c r="E25065" s="53"/>
      <c r="F25065" s="53"/>
      <c r="G25065" s="53"/>
      <c r="I25065" s="8"/>
    </row>
    <row r="25066" spans="1:9">
      <c r="A25066" s="80"/>
      <c r="B25066" s="80"/>
      <c r="C25066" s="80"/>
      <c r="D25066" s="86"/>
      <c r="E25066" s="53"/>
      <c r="F25066" s="53"/>
      <c r="G25066" s="53"/>
      <c r="I25066" s="8"/>
    </row>
    <row r="25067" spans="1:9">
      <c r="A25067" s="80"/>
      <c r="B25067" s="80"/>
      <c r="C25067" s="80"/>
      <c r="D25067" s="86"/>
      <c r="E25067" s="53"/>
      <c r="F25067" s="53"/>
      <c r="G25067" s="53"/>
      <c r="I25067" s="8"/>
    </row>
    <row r="25068" spans="1:9">
      <c r="A25068" s="80"/>
      <c r="B25068" s="80"/>
      <c r="C25068" s="80"/>
      <c r="D25068" s="86"/>
      <c r="E25068" s="53"/>
      <c r="F25068" s="53"/>
      <c r="G25068" s="53"/>
      <c r="I25068" s="8"/>
    </row>
    <row r="25069" spans="1:9">
      <c r="A25069" s="80"/>
      <c r="B25069" s="80"/>
      <c r="C25069" s="80"/>
      <c r="D25069" s="86"/>
      <c r="E25069" s="53"/>
      <c r="F25069" s="53"/>
      <c r="G25069" s="53"/>
      <c r="I25069" s="8"/>
    </row>
    <row r="25070" spans="1:9">
      <c r="A25070" s="80"/>
      <c r="B25070" s="80"/>
      <c r="C25070" s="80"/>
      <c r="D25070" s="86"/>
      <c r="E25070" s="53"/>
      <c r="F25070" s="53"/>
      <c r="G25070" s="53"/>
      <c r="I25070" s="8"/>
    </row>
    <row r="25071" spans="1:9">
      <c r="A25071" s="80"/>
      <c r="B25071" s="80"/>
      <c r="C25071" s="80"/>
      <c r="D25071" s="86"/>
      <c r="E25071" s="53"/>
      <c r="F25071" s="53"/>
      <c r="G25071" s="53"/>
      <c r="I25071" s="8"/>
    </row>
    <row r="25072" spans="1:9">
      <c r="A25072" s="80"/>
      <c r="B25072" s="80"/>
      <c r="C25072" s="80"/>
      <c r="D25072" s="86"/>
      <c r="E25072" s="53"/>
      <c r="F25072" s="53"/>
      <c r="G25072" s="53"/>
      <c r="I25072" s="8"/>
    </row>
    <row r="25073" spans="1:9">
      <c r="A25073" s="80"/>
      <c r="B25073" s="80"/>
      <c r="C25073" s="80"/>
      <c r="D25073" s="86"/>
      <c r="E25073" s="53"/>
      <c r="F25073" s="53"/>
      <c r="G25073" s="53"/>
      <c r="I25073" s="8"/>
    </row>
    <row r="25074" spans="1:9">
      <c r="A25074" s="80"/>
      <c r="B25074" s="80"/>
      <c r="C25074" s="80"/>
      <c r="D25074" s="86"/>
      <c r="E25074" s="53"/>
      <c r="F25074" s="53"/>
      <c r="G25074" s="53"/>
      <c r="I25074" s="8"/>
    </row>
    <row r="25075" spans="1:9">
      <c r="A25075" s="80"/>
      <c r="B25075" s="80"/>
      <c r="C25075" s="80"/>
      <c r="D25075" s="86"/>
      <c r="E25075" s="53"/>
      <c r="F25075" s="53"/>
      <c r="G25075" s="53"/>
      <c r="I25075" s="8"/>
    </row>
    <row r="25076" spans="1:9">
      <c r="A25076" s="80"/>
      <c r="B25076" s="80"/>
      <c r="C25076" s="80"/>
      <c r="D25076" s="86"/>
      <c r="E25076" s="53"/>
      <c r="F25076" s="53"/>
      <c r="G25076" s="53"/>
      <c r="I25076" s="8"/>
    </row>
    <row r="25077" spans="1:9">
      <c r="A25077" s="80"/>
      <c r="B25077" s="80"/>
      <c r="C25077" s="80"/>
      <c r="D25077" s="86"/>
      <c r="E25077" s="53"/>
      <c r="F25077" s="53"/>
      <c r="G25077" s="53"/>
      <c r="I25077" s="8"/>
    </row>
    <row r="25078" spans="1:9">
      <c r="A25078" s="80"/>
      <c r="B25078" s="80"/>
      <c r="C25078" s="80"/>
      <c r="D25078" s="86"/>
      <c r="E25078" s="53"/>
      <c r="F25078" s="53"/>
      <c r="G25078" s="53"/>
      <c r="I25078" s="8"/>
    </row>
    <row r="25079" spans="1:9">
      <c r="A25079" s="80"/>
      <c r="B25079" s="80"/>
      <c r="C25079" s="80"/>
      <c r="D25079" s="86"/>
      <c r="E25079" s="53"/>
      <c r="F25079" s="53"/>
      <c r="G25079" s="53"/>
      <c r="I25079" s="8"/>
    </row>
    <row r="25080" spans="1:9">
      <c r="A25080" s="80"/>
      <c r="B25080" s="80"/>
      <c r="C25080" s="80"/>
      <c r="D25080" s="86"/>
      <c r="E25080" s="53"/>
      <c r="F25080" s="53"/>
      <c r="G25080" s="53"/>
      <c r="I25080" s="8"/>
    </row>
    <row r="25081" spans="1:9">
      <c r="A25081" s="80"/>
      <c r="B25081" s="80"/>
      <c r="C25081" s="80"/>
      <c r="D25081" s="86"/>
      <c r="E25081" s="53"/>
      <c r="F25081" s="53"/>
      <c r="G25081" s="53"/>
      <c r="I25081" s="8"/>
    </row>
    <row r="25082" spans="1:9">
      <c r="A25082" s="80"/>
      <c r="B25082" s="80"/>
      <c r="C25082" s="80"/>
      <c r="D25082" s="86"/>
      <c r="E25082" s="53"/>
      <c r="F25082" s="53"/>
      <c r="G25082" s="53"/>
      <c r="I25082" s="8"/>
    </row>
    <row r="25083" spans="1:9">
      <c r="A25083" s="80"/>
      <c r="B25083" s="80"/>
      <c r="C25083" s="80"/>
      <c r="D25083" s="86"/>
      <c r="E25083" s="53"/>
      <c r="F25083" s="53"/>
      <c r="G25083" s="53"/>
      <c r="I25083" s="8"/>
    </row>
    <row r="25084" spans="1:9">
      <c r="A25084" s="80"/>
      <c r="B25084" s="80"/>
      <c r="C25084" s="80"/>
      <c r="D25084" s="86"/>
      <c r="E25084" s="53"/>
      <c r="F25084" s="53"/>
      <c r="G25084" s="53"/>
      <c r="I25084" s="8"/>
    </row>
    <row r="25085" spans="1:9">
      <c r="A25085" s="80"/>
      <c r="B25085" s="80"/>
      <c r="C25085" s="80"/>
      <c r="D25085" s="86"/>
      <c r="E25085" s="53"/>
      <c r="F25085" s="53"/>
      <c r="G25085" s="53"/>
      <c r="I25085" s="8"/>
    </row>
    <row r="25086" spans="1:9">
      <c r="A25086" s="80"/>
      <c r="B25086" s="80"/>
      <c r="C25086" s="80"/>
      <c r="D25086" s="86"/>
      <c r="E25086" s="53"/>
      <c r="F25086" s="53"/>
      <c r="G25086" s="53"/>
      <c r="I25086" s="8"/>
    </row>
    <row r="25087" spans="1:9">
      <c r="A25087" s="80"/>
      <c r="B25087" s="80"/>
      <c r="C25087" s="80"/>
      <c r="D25087" s="86"/>
      <c r="E25087" s="53"/>
      <c r="F25087" s="53"/>
      <c r="G25087" s="53"/>
      <c r="I25087" s="8"/>
    </row>
    <row r="25088" spans="1:9">
      <c r="A25088" s="80"/>
      <c r="B25088" s="80"/>
      <c r="C25088" s="80"/>
      <c r="D25088" s="86"/>
      <c r="E25088" s="53"/>
      <c r="F25088" s="53"/>
      <c r="G25088" s="53"/>
      <c r="I25088" s="8"/>
    </row>
    <row r="25089" spans="1:9">
      <c r="A25089" s="80"/>
      <c r="B25089" s="80"/>
      <c r="C25089" s="80"/>
      <c r="D25089" s="86"/>
      <c r="E25089" s="53"/>
      <c r="F25089" s="53"/>
      <c r="G25089" s="53"/>
      <c r="I25089" s="8"/>
    </row>
    <row r="25090" spans="1:9">
      <c r="A25090" s="80"/>
      <c r="B25090" s="80"/>
      <c r="C25090" s="80"/>
      <c r="D25090" s="86"/>
      <c r="E25090" s="53"/>
      <c r="F25090" s="53"/>
      <c r="G25090" s="53"/>
      <c r="I25090" s="8"/>
    </row>
    <row r="25091" spans="1:9">
      <c r="A25091" s="80"/>
      <c r="B25091" s="80"/>
      <c r="C25091" s="80"/>
      <c r="D25091" s="86"/>
      <c r="E25091" s="53"/>
      <c r="F25091" s="53"/>
      <c r="G25091" s="53"/>
      <c r="I25091" s="8"/>
    </row>
    <row r="25092" spans="1:9">
      <c r="A25092" s="80"/>
      <c r="B25092" s="80"/>
      <c r="C25092" s="80"/>
      <c r="D25092" s="86"/>
      <c r="E25092" s="53"/>
      <c r="F25092" s="53"/>
      <c r="G25092" s="53"/>
      <c r="I25092" s="8"/>
    </row>
    <row r="25093" spans="1:9">
      <c r="A25093" s="80"/>
      <c r="B25093" s="80"/>
      <c r="C25093" s="80"/>
      <c r="D25093" s="86"/>
      <c r="E25093" s="53"/>
      <c r="F25093" s="53"/>
      <c r="G25093" s="53"/>
      <c r="I25093" s="8"/>
    </row>
    <row r="25094" spans="1:9">
      <c r="A25094" s="80"/>
      <c r="B25094" s="80"/>
      <c r="C25094" s="80"/>
      <c r="D25094" s="86"/>
      <c r="E25094" s="53"/>
      <c r="F25094" s="53"/>
      <c r="G25094" s="53"/>
      <c r="I25094" s="8"/>
    </row>
    <row r="25095" spans="1:9">
      <c r="A25095" s="80"/>
      <c r="B25095" s="80"/>
      <c r="C25095" s="80"/>
      <c r="D25095" s="86"/>
      <c r="E25095" s="53"/>
      <c r="F25095" s="53"/>
      <c r="G25095" s="53"/>
      <c r="I25095" s="8"/>
    </row>
    <row r="25096" spans="1:9">
      <c r="A25096" s="80"/>
      <c r="B25096" s="80"/>
      <c r="C25096" s="80"/>
      <c r="D25096" s="86"/>
      <c r="E25096" s="53"/>
      <c r="F25096" s="53"/>
      <c r="G25096" s="53"/>
      <c r="I25096" s="8"/>
    </row>
    <row r="25097" spans="1:9">
      <c r="A25097" s="80"/>
      <c r="B25097" s="80"/>
      <c r="C25097" s="80"/>
      <c r="D25097" s="86"/>
      <c r="E25097" s="53"/>
      <c r="F25097" s="53"/>
      <c r="G25097" s="53"/>
      <c r="I25097" s="8"/>
    </row>
    <row r="25098" spans="1:9">
      <c r="A25098" s="80"/>
      <c r="B25098" s="80"/>
      <c r="C25098" s="80"/>
      <c r="D25098" s="86"/>
      <c r="E25098" s="53"/>
      <c r="F25098" s="53"/>
      <c r="G25098" s="53"/>
      <c r="I25098" s="8"/>
    </row>
    <row r="25099" spans="1:9">
      <c r="A25099" s="80"/>
      <c r="B25099" s="80"/>
      <c r="C25099" s="80"/>
      <c r="D25099" s="86"/>
      <c r="E25099" s="53"/>
      <c r="F25099" s="53"/>
      <c r="G25099" s="53"/>
      <c r="I25099" s="8"/>
    </row>
    <row r="25100" spans="1:9">
      <c r="A25100" s="80"/>
      <c r="B25100" s="80"/>
      <c r="C25100" s="80"/>
      <c r="D25100" s="86"/>
      <c r="E25100" s="53"/>
      <c r="F25100" s="53"/>
      <c r="G25100" s="53"/>
      <c r="I25100" s="8"/>
    </row>
    <row r="25101" spans="1:9">
      <c r="A25101" s="80"/>
      <c r="B25101" s="80"/>
      <c r="C25101" s="80"/>
      <c r="D25101" s="86"/>
      <c r="E25101" s="53"/>
      <c r="F25101" s="53"/>
      <c r="G25101" s="53"/>
      <c r="I25101" s="8"/>
    </row>
    <row r="25102" spans="1:9">
      <c r="A25102" s="80"/>
      <c r="B25102" s="80"/>
      <c r="C25102" s="80"/>
      <c r="D25102" s="86"/>
      <c r="E25102" s="53"/>
      <c r="F25102" s="53"/>
      <c r="G25102" s="53"/>
      <c r="I25102" s="8"/>
    </row>
    <row r="25103" spans="1:9">
      <c r="A25103" s="80"/>
      <c r="B25103" s="80"/>
      <c r="C25103" s="80"/>
      <c r="D25103" s="86"/>
      <c r="E25103" s="53"/>
      <c r="F25103" s="53"/>
      <c r="G25103" s="53"/>
      <c r="I25103" s="8"/>
    </row>
    <row r="25104" spans="1:9">
      <c r="A25104" s="80"/>
      <c r="B25104" s="80"/>
      <c r="C25104" s="80"/>
      <c r="D25104" s="86"/>
      <c r="E25104" s="53"/>
      <c r="F25104" s="53"/>
      <c r="G25104" s="53"/>
      <c r="I25104" s="8"/>
    </row>
    <row r="25105" spans="1:9">
      <c r="A25105" s="80"/>
      <c r="B25105" s="80"/>
      <c r="C25105" s="80"/>
      <c r="D25105" s="86"/>
      <c r="E25105" s="53"/>
      <c r="F25105" s="53"/>
      <c r="G25105" s="53"/>
      <c r="I25105" s="8"/>
    </row>
    <row r="25106" spans="1:9">
      <c r="A25106" s="80"/>
      <c r="B25106" s="80"/>
      <c r="C25106" s="80"/>
      <c r="D25106" s="86"/>
      <c r="E25106" s="53"/>
      <c r="F25106" s="53"/>
      <c r="G25106" s="53"/>
      <c r="I25106" s="8"/>
    </row>
    <row r="25107" spans="1:9">
      <c r="A25107" s="80"/>
      <c r="B25107" s="80"/>
      <c r="C25107" s="80"/>
      <c r="D25107" s="86"/>
      <c r="E25107" s="53"/>
      <c r="F25107" s="53"/>
      <c r="G25107" s="53"/>
      <c r="I25107" s="8"/>
    </row>
    <row r="25108" spans="1:9">
      <c r="A25108" s="80"/>
      <c r="B25108" s="80"/>
      <c r="C25108" s="80"/>
      <c r="D25108" s="86"/>
      <c r="E25108" s="53"/>
      <c r="F25108" s="53"/>
      <c r="G25108" s="53"/>
      <c r="I25108" s="8"/>
    </row>
    <row r="25109" spans="1:9">
      <c r="A25109" s="80"/>
      <c r="B25109" s="80"/>
      <c r="C25109" s="80"/>
      <c r="D25109" s="86"/>
      <c r="E25109" s="53"/>
      <c r="F25109" s="53"/>
      <c r="G25109" s="53"/>
      <c r="I25109" s="8"/>
    </row>
    <row r="25110" spans="1:9">
      <c r="A25110" s="80"/>
      <c r="B25110" s="80"/>
      <c r="C25110" s="80"/>
      <c r="D25110" s="86"/>
      <c r="E25110" s="53"/>
      <c r="F25110" s="53"/>
      <c r="G25110" s="53"/>
      <c r="I25110" s="8"/>
    </row>
    <row r="25111" spans="1:9">
      <c r="A25111" s="80"/>
      <c r="B25111" s="80"/>
      <c r="C25111" s="80"/>
      <c r="D25111" s="86"/>
      <c r="E25111" s="53"/>
      <c r="F25111" s="53"/>
      <c r="G25111" s="53"/>
      <c r="I25111" s="8"/>
    </row>
    <row r="25112" spans="1:9">
      <c r="A25112" s="80"/>
      <c r="B25112" s="80"/>
      <c r="C25112" s="80"/>
      <c r="D25112" s="86"/>
      <c r="E25112" s="53"/>
      <c r="F25112" s="53"/>
      <c r="G25112" s="53"/>
      <c r="I25112" s="8"/>
    </row>
    <row r="25113" spans="1:9">
      <c r="A25113" s="80"/>
      <c r="B25113" s="80"/>
      <c r="C25113" s="80"/>
      <c r="D25113" s="86"/>
      <c r="E25113" s="53"/>
      <c r="F25113" s="53"/>
      <c r="G25113" s="53"/>
      <c r="I25113" s="8"/>
    </row>
    <row r="25114" spans="1:9">
      <c r="A25114" s="80"/>
      <c r="B25114" s="80"/>
      <c r="C25114" s="80"/>
      <c r="D25114" s="86"/>
      <c r="E25114" s="53"/>
      <c r="F25114" s="53"/>
      <c r="G25114" s="53"/>
      <c r="I25114" s="8"/>
    </row>
    <row r="25115" spans="1:9">
      <c r="A25115" s="80"/>
      <c r="B25115" s="80"/>
      <c r="C25115" s="80"/>
      <c r="D25115" s="86"/>
      <c r="E25115" s="53"/>
      <c r="F25115" s="53"/>
      <c r="G25115" s="53"/>
      <c r="I25115" s="8"/>
    </row>
    <row r="25116" spans="1:9">
      <c r="A25116" s="80"/>
      <c r="B25116" s="80"/>
      <c r="C25116" s="80"/>
      <c r="D25116" s="86"/>
      <c r="E25116" s="53"/>
      <c r="F25116" s="53"/>
      <c r="G25116" s="53"/>
      <c r="I25116" s="8"/>
    </row>
    <row r="25117" spans="1:9">
      <c r="A25117" s="80"/>
      <c r="B25117" s="80"/>
      <c r="C25117" s="80"/>
      <c r="D25117" s="86"/>
      <c r="E25117" s="53"/>
      <c r="F25117" s="53"/>
      <c r="G25117" s="53"/>
      <c r="I25117" s="8"/>
    </row>
    <row r="25118" spans="1:9">
      <c r="A25118" s="80"/>
      <c r="B25118" s="80"/>
      <c r="C25118" s="80"/>
      <c r="D25118" s="86"/>
      <c r="E25118" s="53"/>
      <c r="F25118" s="53"/>
      <c r="G25118" s="53"/>
      <c r="I25118" s="8"/>
    </row>
    <row r="25119" spans="1:9">
      <c r="A25119" s="80"/>
      <c r="B25119" s="80"/>
      <c r="C25119" s="80"/>
      <c r="D25119" s="86"/>
      <c r="E25119" s="53"/>
      <c r="F25119" s="53"/>
      <c r="G25119" s="53"/>
      <c r="I25119" s="8"/>
    </row>
    <row r="25120" spans="1:9">
      <c r="A25120" s="80"/>
      <c r="B25120" s="80"/>
      <c r="C25120" s="80"/>
      <c r="D25120" s="86"/>
      <c r="E25120" s="53"/>
      <c r="F25120" s="53"/>
      <c r="G25120" s="53"/>
      <c r="I25120" s="8"/>
    </row>
    <row r="25121" spans="1:9">
      <c r="A25121" s="80"/>
      <c r="B25121" s="80"/>
      <c r="C25121" s="80"/>
      <c r="D25121" s="86"/>
      <c r="E25121" s="53"/>
      <c r="F25121" s="53"/>
      <c r="G25121" s="53"/>
      <c r="I25121" s="8"/>
    </row>
    <row r="25122" spans="1:9">
      <c r="A25122" s="80"/>
      <c r="B25122" s="80"/>
      <c r="C25122" s="80"/>
      <c r="D25122" s="86"/>
      <c r="E25122" s="53"/>
      <c r="F25122" s="53"/>
      <c r="G25122" s="53"/>
      <c r="I25122" s="8"/>
    </row>
    <row r="25123" spans="1:9">
      <c r="A25123" s="80"/>
      <c r="B25123" s="80"/>
      <c r="C25123" s="80"/>
      <c r="D25123" s="86"/>
      <c r="E25123" s="53"/>
      <c r="F25123" s="53"/>
      <c r="G25123" s="53"/>
      <c r="I25123" s="8"/>
    </row>
    <row r="25124" spans="1:9">
      <c r="A25124" s="80"/>
      <c r="B25124" s="80"/>
      <c r="C25124" s="80"/>
      <c r="D25124" s="86"/>
      <c r="E25124" s="53"/>
      <c r="F25124" s="53"/>
      <c r="G25124" s="53"/>
      <c r="I25124" s="8"/>
    </row>
    <row r="25125" spans="1:9">
      <c r="A25125" s="80"/>
      <c r="B25125" s="80"/>
      <c r="C25125" s="80"/>
      <c r="D25125" s="86"/>
      <c r="E25125" s="53"/>
      <c r="F25125" s="53"/>
      <c r="G25125" s="53"/>
      <c r="I25125" s="8"/>
    </row>
    <row r="25126" spans="1:9">
      <c r="A25126" s="80"/>
      <c r="B25126" s="80"/>
      <c r="C25126" s="80"/>
      <c r="D25126" s="86"/>
      <c r="E25126" s="53"/>
      <c r="F25126" s="53"/>
      <c r="G25126" s="53"/>
      <c r="I25126" s="8"/>
    </row>
    <row r="25127" spans="1:9">
      <c r="A25127" s="80"/>
      <c r="B25127" s="80"/>
      <c r="C25127" s="80"/>
      <c r="D25127" s="86"/>
      <c r="E25127" s="53"/>
      <c r="F25127" s="53"/>
      <c r="G25127" s="53"/>
      <c r="I25127" s="8"/>
    </row>
    <row r="25128" spans="1:9">
      <c r="A25128" s="80"/>
      <c r="B25128" s="80"/>
      <c r="C25128" s="80"/>
      <c r="D25128" s="86"/>
      <c r="E25128" s="53"/>
      <c r="F25128" s="53"/>
      <c r="G25128" s="53"/>
      <c r="I25128" s="8"/>
    </row>
    <row r="25129" spans="1:9">
      <c r="A25129" s="80"/>
      <c r="B25129" s="80"/>
      <c r="C25129" s="80"/>
      <c r="D25129" s="86"/>
      <c r="E25129" s="53"/>
      <c r="F25129" s="53"/>
      <c r="G25129" s="53"/>
      <c r="I25129" s="8"/>
    </row>
    <row r="25130" spans="1:9">
      <c r="A25130" s="80"/>
      <c r="B25130" s="80"/>
      <c r="C25130" s="80"/>
      <c r="D25130" s="86"/>
      <c r="E25130" s="53"/>
      <c r="F25130" s="53"/>
      <c r="G25130" s="53"/>
      <c r="I25130" s="8"/>
    </row>
    <row r="25131" spans="1:9">
      <c r="A25131" s="80"/>
      <c r="B25131" s="80"/>
      <c r="C25131" s="80"/>
      <c r="D25131" s="86"/>
      <c r="E25131" s="53"/>
      <c r="F25131" s="53"/>
      <c r="G25131" s="53"/>
      <c r="I25131" s="8"/>
    </row>
    <row r="25132" spans="1:9">
      <c r="A25132" s="80"/>
      <c r="B25132" s="80"/>
      <c r="C25132" s="80"/>
      <c r="D25132" s="86"/>
      <c r="E25132" s="53"/>
      <c r="F25132" s="53"/>
      <c r="G25132" s="53"/>
      <c r="I25132" s="8"/>
    </row>
    <row r="25133" spans="1:9">
      <c r="A25133" s="80"/>
      <c r="B25133" s="80"/>
      <c r="C25133" s="80"/>
      <c r="D25133" s="86"/>
      <c r="E25133" s="53"/>
      <c r="F25133" s="53"/>
      <c r="G25133" s="53"/>
      <c r="I25133" s="8"/>
    </row>
    <row r="25134" spans="1:9">
      <c r="A25134" s="80"/>
      <c r="B25134" s="80"/>
      <c r="C25134" s="80"/>
      <c r="D25134" s="86"/>
      <c r="E25134" s="53"/>
      <c r="F25134" s="53"/>
      <c r="G25134" s="53"/>
      <c r="I25134" s="8"/>
    </row>
    <row r="25135" spans="1:9">
      <c r="A25135" s="80"/>
      <c r="B25135" s="80"/>
      <c r="C25135" s="80"/>
      <c r="D25135" s="86"/>
      <c r="E25135" s="53"/>
      <c r="F25135" s="53"/>
      <c r="G25135" s="53"/>
      <c r="I25135" s="8"/>
    </row>
    <row r="25136" spans="1:9">
      <c r="A25136" s="80"/>
      <c r="B25136" s="80"/>
      <c r="C25136" s="80"/>
      <c r="D25136" s="86"/>
      <c r="E25136" s="53"/>
      <c r="F25136" s="53"/>
      <c r="G25136" s="53"/>
      <c r="I25136" s="8"/>
    </row>
    <row r="25137" spans="1:9">
      <c r="A25137" s="80"/>
      <c r="B25137" s="80"/>
      <c r="C25137" s="80"/>
      <c r="D25137" s="86"/>
      <c r="E25137" s="53"/>
      <c r="F25137" s="53"/>
      <c r="G25137" s="53"/>
      <c r="I25137" s="8"/>
    </row>
    <row r="25138" spans="1:9">
      <c r="A25138" s="80"/>
      <c r="B25138" s="80"/>
      <c r="C25138" s="80"/>
      <c r="D25138" s="86"/>
      <c r="E25138" s="53"/>
      <c r="F25138" s="53"/>
      <c r="G25138" s="53"/>
      <c r="I25138" s="8"/>
    </row>
    <row r="25139" spans="1:9">
      <c r="A25139" s="80"/>
      <c r="B25139" s="80"/>
      <c r="C25139" s="80"/>
      <c r="D25139" s="86"/>
      <c r="E25139" s="53"/>
      <c r="F25139" s="53"/>
      <c r="G25139" s="53"/>
      <c r="I25139" s="8"/>
    </row>
    <row r="25140" spans="1:9">
      <c r="A25140" s="80"/>
      <c r="B25140" s="80"/>
      <c r="C25140" s="80"/>
      <c r="D25140" s="86"/>
      <c r="E25140" s="53"/>
      <c r="F25140" s="53"/>
      <c r="G25140" s="53"/>
      <c r="I25140" s="8"/>
    </row>
    <row r="25141" spans="1:9">
      <c r="A25141" s="80"/>
      <c r="B25141" s="80"/>
      <c r="C25141" s="80"/>
      <c r="D25141" s="86"/>
      <c r="E25141" s="53"/>
      <c r="F25141" s="53"/>
      <c r="G25141" s="53"/>
      <c r="I25141" s="8"/>
    </row>
    <row r="25142" spans="1:9">
      <c r="A25142" s="80"/>
      <c r="B25142" s="80"/>
      <c r="C25142" s="80"/>
      <c r="D25142" s="86"/>
      <c r="E25142" s="53"/>
      <c r="F25142" s="53"/>
      <c r="G25142" s="53"/>
      <c r="I25142" s="8"/>
    </row>
    <row r="25143" spans="1:9">
      <c r="A25143" s="80"/>
      <c r="B25143" s="80"/>
      <c r="C25143" s="80"/>
      <c r="D25143" s="86"/>
      <c r="E25143" s="53"/>
      <c r="F25143" s="53"/>
      <c r="G25143" s="53"/>
      <c r="I25143" s="8"/>
    </row>
    <row r="25144" spans="1:9">
      <c r="A25144" s="80"/>
      <c r="B25144" s="80"/>
      <c r="C25144" s="80"/>
      <c r="D25144" s="86"/>
      <c r="E25144" s="53"/>
      <c r="F25144" s="53"/>
      <c r="G25144" s="53"/>
      <c r="I25144" s="8"/>
    </row>
    <row r="25145" spans="1:9">
      <c r="A25145" s="80"/>
      <c r="B25145" s="80"/>
      <c r="C25145" s="80"/>
      <c r="D25145" s="86"/>
      <c r="E25145" s="53"/>
      <c r="F25145" s="53"/>
      <c r="G25145" s="53"/>
      <c r="I25145" s="8"/>
    </row>
    <row r="25146" spans="1:9">
      <c r="A25146" s="80"/>
      <c r="B25146" s="80"/>
      <c r="C25146" s="80"/>
      <c r="D25146" s="86"/>
      <c r="E25146" s="53"/>
      <c r="F25146" s="53"/>
      <c r="G25146" s="53"/>
      <c r="I25146" s="8"/>
    </row>
    <row r="25147" spans="1:9">
      <c r="A25147" s="80"/>
      <c r="B25147" s="80"/>
      <c r="C25147" s="80"/>
      <c r="D25147" s="86"/>
      <c r="E25147" s="53"/>
      <c r="F25147" s="53"/>
      <c r="G25147" s="53"/>
      <c r="I25147" s="8"/>
    </row>
    <row r="25148" spans="1:9">
      <c r="A25148" s="80"/>
      <c r="B25148" s="80"/>
      <c r="C25148" s="80"/>
      <c r="D25148" s="86"/>
      <c r="E25148" s="53"/>
      <c r="F25148" s="53"/>
      <c r="G25148" s="53"/>
      <c r="I25148" s="8"/>
    </row>
    <row r="25149" spans="1:9">
      <c r="A25149" s="80"/>
      <c r="B25149" s="80"/>
      <c r="C25149" s="80"/>
      <c r="D25149" s="86"/>
      <c r="E25149" s="53"/>
      <c r="F25149" s="53"/>
      <c r="G25149" s="53"/>
      <c r="I25149" s="8"/>
    </row>
    <row r="25150" spans="1:9">
      <c r="A25150" s="80"/>
      <c r="B25150" s="80"/>
      <c r="C25150" s="80"/>
      <c r="D25150" s="86"/>
      <c r="E25150" s="53"/>
      <c r="F25150" s="53"/>
      <c r="G25150" s="53"/>
      <c r="I25150" s="8"/>
    </row>
    <row r="25151" spans="1:9">
      <c r="A25151" s="80"/>
      <c r="B25151" s="80"/>
      <c r="C25151" s="80"/>
      <c r="D25151" s="86"/>
      <c r="E25151" s="53"/>
      <c r="F25151" s="53"/>
      <c r="G25151" s="53"/>
      <c r="I25151" s="8"/>
    </row>
    <row r="25152" spans="1:9">
      <c r="A25152" s="80"/>
      <c r="B25152" s="80"/>
      <c r="C25152" s="80"/>
      <c r="D25152" s="86"/>
      <c r="E25152" s="53"/>
      <c r="F25152" s="53"/>
      <c r="G25152" s="53"/>
      <c r="I25152" s="8"/>
    </row>
    <row r="25153" spans="1:9">
      <c r="A25153" s="80"/>
      <c r="B25153" s="80"/>
      <c r="C25153" s="80"/>
      <c r="D25153" s="86"/>
      <c r="E25153" s="53"/>
      <c r="F25153" s="53"/>
      <c r="G25153" s="53"/>
      <c r="I25153" s="8"/>
    </row>
    <row r="25154" spans="1:9">
      <c r="A25154" s="80"/>
      <c r="B25154" s="80"/>
      <c r="C25154" s="80"/>
      <c r="D25154" s="86"/>
      <c r="E25154" s="53"/>
      <c r="F25154" s="53"/>
      <c r="G25154" s="53"/>
      <c r="I25154" s="8"/>
    </row>
    <row r="25155" spans="1:9">
      <c r="A25155" s="80"/>
      <c r="B25155" s="80"/>
      <c r="C25155" s="80"/>
      <c r="D25155" s="86"/>
      <c r="E25155" s="53"/>
      <c r="F25155" s="53"/>
      <c r="G25155" s="53"/>
      <c r="I25155" s="8"/>
    </row>
    <row r="25156" spans="1:9">
      <c r="A25156" s="80"/>
      <c r="B25156" s="80"/>
      <c r="C25156" s="80"/>
      <c r="D25156" s="86"/>
      <c r="E25156" s="53"/>
      <c r="F25156" s="53"/>
      <c r="G25156" s="53"/>
      <c r="I25156" s="8"/>
    </row>
    <row r="25157" spans="1:9">
      <c r="A25157" s="80"/>
      <c r="B25157" s="80"/>
      <c r="C25157" s="80"/>
      <c r="D25157" s="86"/>
      <c r="E25157" s="53"/>
      <c r="F25157" s="53"/>
      <c r="G25157" s="53"/>
      <c r="I25157" s="8"/>
    </row>
    <row r="25158" spans="1:9">
      <c r="A25158" s="80"/>
      <c r="B25158" s="80"/>
      <c r="C25158" s="80"/>
      <c r="D25158" s="86"/>
      <c r="E25158" s="53"/>
      <c r="F25158" s="53"/>
      <c r="G25158" s="53"/>
      <c r="I25158" s="8"/>
    </row>
    <row r="25159" spans="1:9">
      <c r="A25159" s="80"/>
      <c r="B25159" s="80"/>
      <c r="C25159" s="80"/>
      <c r="D25159" s="86"/>
      <c r="E25159" s="53"/>
      <c r="F25159" s="53"/>
      <c r="G25159" s="53"/>
      <c r="I25159" s="8"/>
    </row>
    <row r="25160" spans="1:9">
      <c r="A25160" s="80"/>
      <c r="B25160" s="80"/>
      <c r="C25160" s="80"/>
      <c r="D25160" s="86"/>
      <c r="E25160" s="53"/>
      <c r="F25160" s="53"/>
      <c r="G25160" s="53"/>
      <c r="I25160" s="8"/>
    </row>
    <row r="25161" spans="1:9">
      <c r="A25161" s="80"/>
      <c r="B25161" s="80"/>
      <c r="C25161" s="80"/>
      <c r="D25161" s="86"/>
      <c r="E25161" s="53"/>
      <c r="F25161" s="53"/>
      <c r="G25161" s="53"/>
      <c r="I25161" s="8"/>
    </row>
    <row r="25162" spans="1:9">
      <c r="A25162" s="80"/>
      <c r="B25162" s="80"/>
      <c r="C25162" s="80"/>
      <c r="D25162" s="86"/>
      <c r="E25162" s="53"/>
      <c r="F25162" s="53"/>
      <c r="G25162" s="53"/>
      <c r="I25162" s="8"/>
    </row>
    <row r="25163" spans="1:9">
      <c r="A25163" s="80"/>
      <c r="B25163" s="80"/>
      <c r="C25163" s="80"/>
      <c r="D25163" s="86"/>
      <c r="E25163" s="53"/>
      <c r="F25163" s="53"/>
      <c r="G25163" s="53"/>
      <c r="I25163" s="8"/>
    </row>
    <row r="25164" spans="1:9">
      <c r="A25164" s="80"/>
      <c r="B25164" s="80"/>
      <c r="C25164" s="80"/>
      <c r="D25164" s="86"/>
      <c r="E25164" s="53"/>
      <c r="F25164" s="53"/>
      <c r="G25164" s="53"/>
      <c r="I25164" s="8"/>
    </row>
    <row r="25165" spans="1:9">
      <c r="A25165" s="80"/>
      <c r="B25165" s="80"/>
      <c r="C25165" s="80"/>
      <c r="D25165" s="86"/>
      <c r="E25165" s="53"/>
      <c r="F25165" s="53"/>
      <c r="G25165" s="53"/>
      <c r="I25165" s="8"/>
    </row>
    <row r="25166" spans="1:9">
      <c r="A25166" s="80"/>
      <c r="B25166" s="80"/>
      <c r="C25166" s="80"/>
      <c r="D25166" s="86"/>
      <c r="E25166" s="53"/>
      <c r="F25166" s="53"/>
      <c r="G25166" s="53"/>
      <c r="I25166" s="8"/>
    </row>
    <row r="25167" spans="1:9">
      <c r="A25167" s="80"/>
      <c r="B25167" s="80"/>
      <c r="C25167" s="80"/>
      <c r="D25167" s="86"/>
      <c r="E25167" s="53"/>
      <c r="F25167" s="53"/>
      <c r="G25167" s="53"/>
      <c r="I25167" s="8"/>
    </row>
    <row r="25168" spans="1:9">
      <c r="A25168" s="80"/>
      <c r="B25168" s="80"/>
      <c r="C25168" s="80"/>
      <c r="D25168" s="86"/>
      <c r="E25168" s="53"/>
      <c r="F25168" s="53"/>
      <c r="G25168" s="53"/>
      <c r="I25168" s="8"/>
    </row>
    <row r="25169" spans="1:9">
      <c r="A25169" s="80"/>
      <c r="B25169" s="80"/>
      <c r="C25169" s="80"/>
      <c r="D25169" s="86"/>
      <c r="E25169" s="53"/>
      <c r="F25169" s="53"/>
      <c r="G25169" s="53"/>
      <c r="I25169" s="8"/>
    </row>
    <row r="25170" spans="1:9">
      <c r="A25170" s="80"/>
      <c r="B25170" s="80"/>
      <c r="C25170" s="80"/>
      <c r="D25170" s="86"/>
      <c r="E25170" s="53"/>
      <c r="F25170" s="53"/>
      <c r="G25170" s="53"/>
      <c r="I25170" s="8"/>
    </row>
    <row r="25171" spans="1:9">
      <c r="A25171" s="80"/>
      <c r="B25171" s="80"/>
      <c r="C25171" s="80"/>
      <c r="D25171" s="86"/>
      <c r="E25171" s="53"/>
      <c r="F25171" s="53"/>
      <c r="G25171" s="53"/>
      <c r="I25171" s="8"/>
    </row>
    <row r="25172" spans="1:9">
      <c r="A25172" s="80"/>
      <c r="B25172" s="80"/>
      <c r="C25172" s="80"/>
      <c r="D25172" s="86"/>
      <c r="E25172" s="53"/>
      <c r="F25172" s="53"/>
      <c r="G25172" s="53"/>
      <c r="I25172" s="8"/>
    </row>
    <row r="25173" spans="1:9">
      <c r="A25173" s="80"/>
      <c r="B25173" s="80"/>
      <c r="C25173" s="80"/>
      <c r="D25173" s="86"/>
      <c r="E25173" s="53"/>
      <c r="F25173" s="53"/>
      <c r="G25173" s="53"/>
      <c r="I25173" s="8"/>
    </row>
    <row r="25174" spans="1:9">
      <c r="A25174" s="80"/>
      <c r="B25174" s="80"/>
      <c r="C25174" s="80"/>
      <c r="D25174" s="86"/>
      <c r="E25174" s="53"/>
      <c r="F25174" s="53"/>
      <c r="G25174" s="53"/>
      <c r="I25174" s="8"/>
    </row>
    <row r="25175" spans="1:9">
      <c r="A25175" s="80"/>
      <c r="B25175" s="80"/>
      <c r="C25175" s="80"/>
      <c r="D25175" s="86"/>
      <c r="E25175" s="53"/>
      <c r="F25175" s="53"/>
      <c r="G25175" s="53"/>
      <c r="I25175" s="8"/>
    </row>
    <row r="25176" spans="1:9">
      <c r="A25176" s="80"/>
      <c r="B25176" s="80"/>
      <c r="C25176" s="80"/>
      <c r="D25176" s="86"/>
      <c r="E25176" s="53"/>
      <c r="F25176" s="53"/>
      <c r="G25176" s="53"/>
      <c r="I25176" s="8"/>
    </row>
    <row r="25177" spans="1:9">
      <c r="A25177" s="80"/>
      <c r="B25177" s="80"/>
      <c r="C25177" s="80"/>
      <c r="D25177" s="86"/>
      <c r="E25177" s="53"/>
      <c r="F25177" s="53"/>
      <c r="G25177" s="53"/>
      <c r="I25177" s="8"/>
    </row>
    <row r="25178" spans="1:9">
      <c r="A25178" s="80"/>
      <c r="B25178" s="80"/>
      <c r="C25178" s="80"/>
      <c r="D25178" s="86"/>
      <c r="E25178" s="53"/>
      <c r="F25178" s="53"/>
      <c r="G25178" s="53"/>
      <c r="I25178" s="8"/>
    </row>
    <row r="25179" spans="1:9">
      <c r="A25179" s="80"/>
      <c r="B25179" s="80"/>
      <c r="C25179" s="80"/>
      <c r="D25179" s="86"/>
      <c r="E25179" s="53"/>
      <c r="F25179" s="53"/>
      <c r="G25179" s="53"/>
      <c r="I25179" s="8"/>
    </row>
    <row r="25180" spans="1:9">
      <c r="A25180" s="80"/>
      <c r="B25180" s="80"/>
      <c r="C25180" s="80"/>
      <c r="D25180" s="86"/>
      <c r="E25180" s="53"/>
      <c r="F25180" s="53"/>
      <c r="G25180" s="53"/>
      <c r="I25180" s="8"/>
    </row>
    <row r="25181" spans="1:9">
      <c r="A25181" s="80"/>
      <c r="B25181" s="80"/>
      <c r="C25181" s="80"/>
      <c r="D25181" s="86"/>
      <c r="E25181" s="53"/>
      <c r="F25181" s="53"/>
      <c r="G25181" s="53"/>
      <c r="I25181" s="8"/>
    </row>
    <row r="25182" spans="1:9">
      <c r="A25182" s="80"/>
      <c r="B25182" s="80"/>
      <c r="C25182" s="80"/>
      <c r="D25182" s="86"/>
      <c r="E25182" s="53"/>
      <c r="F25182" s="53"/>
      <c r="G25182" s="53"/>
      <c r="I25182" s="8"/>
    </row>
    <row r="25183" spans="1:9">
      <c r="A25183" s="80"/>
      <c r="B25183" s="80"/>
      <c r="C25183" s="80"/>
      <c r="D25183" s="86"/>
      <c r="E25183" s="53"/>
      <c r="F25183" s="53"/>
      <c r="G25183" s="53"/>
      <c r="I25183" s="8"/>
    </row>
    <row r="25184" spans="1:9">
      <c r="A25184" s="80"/>
      <c r="B25184" s="80"/>
      <c r="C25184" s="80"/>
      <c r="D25184" s="86"/>
      <c r="E25184" s="53"/>
      <c r="F25184" s="53"/>
      <c r="G25184" s="53"/>
      <c r="I25184" s="8"/>
    </row>
    <row r="25185" spans="1:9">
      <c r="A25185" s="80"/>
      <c r="B25185" s="80"/>
      <c r="C25185" s="80"/>
      <c r="D25185" s="86"/>
      <c r="E25185" s="53"/>
      <c r="F25185" s="53"/>
      <c r="G25185" s="53"/>
      <c r="I25185" s="8"/>
    </row>
    <row r="25186" spans="1:9">
      <c r="A25186" s="80"/>
      <c r="B25186" s="80"/>
      <c r="C25186" s="80"/>
      <c r="D25186" s="86"/>
      <c r="E25186" s="53"/>
      <c r="F25186" s="53"/>
      <c r="G25186" s="53"/>
      <c r="I25186" s="8"/>
    </row>
    <row r="25187" spans="1:9">
      <c r="A25187" s="80"/>
      <c r="B25187" s="80"/>
      <c r="C25187" s="80"/>
      <c r="D25187" s="86"/>
      <c r="E25187" s="53"/>
      <c r="F25187" s="53"/>
      <c r="G25187" s="53"/>
      <c r="I25187" s="8"/>
    </row>
    <row r="25188" spans="1:9">
      <c r="A25188" s="80"/>
      <c r="B25188" s="80"/>
      <c r="C25188" s="80"/>
      <c r="D25188" s="86"/>
      <c r="E25188" s="53"/>
      <c r="F25188" s="53"/>
      <c r="G25188" s="53"/>
      <c r="I25188" s="8"/>
    </row>
    <row r="25189" spans="1:9">
      <c r="A25189" s="80"/>
      <c r="B25189" s="80"/>
      <c r="C25189" s="80"/>
      <c r="D25189" s="86"/>
      <c r="E25189" s="53"/>
      <c r="F25189" s="53"/>
      <c r="G25189" s="53"/>
      <c r="I25189" s="8"/>
    </row>
    <row r="25190" spans="1:9">
      <c r="A25190" s="80"/>
      <c r="B25190" s="80"/>
      <c r="C25190" s="80"/>
      <c r="D25190" s="86"/>
      <c r="E25190" s="53"/>
      <c r="F25190" s="53"/>
      <c r="G25190" s="53"/>
      <c r="I25190" s="8"/>
    </row>
    <row r="25191" spans="1:9">
      <c r="A25191" s="80"/>
      <c r="B25191" s="80"/>
      <c r="C25191" s="80"/>
      <c r="D25191" s="86"/>
      <c r="E25191" s="53"/>
      <c r="F25191" s="53"/>
      <c r="G25191" s="53"/>
      <c r="I25191" s="8"/>
    </row>
    <row r="25192" spans="1:9">
      <c r="A25192" s="80"/>
      <c r="B25192" s="80"/>
      <c r="C25192" s="80"/>
      <c r="D25192" s="86"/>
      <c r="E25192" s="53"/>
      <c r="F25192" s="53"/>
      <c r="G25192" s="53"/>
      <c r="I25192" s="8"/>
    </row>
    <row r="25193" spans="1:9">
      <c r="A25193" s="80"/>
      <c r="B25193" s="80"/>
      <c r="C25193" s="80"/>
      <c r="D25193" s="86"/>
      <c r="E25193" s="53"/>
      <c r="F25193" s="53"/>
      <c r="G25193" s="53"/>
      <c r="I25193" s="8"/>
    </row>
    <row r="25194" spans="1:9">
      <c r="A25194" s="80"/>
      <c r="B25194" s="80"/>
      <c r="C25194" s="80"/>
      <c r="D25194" s="86"/>
      <c r="E25194" s="53"/>
      <c r="F25194" s="53"/>
      <c r="G25194" s="53"/>
      <c r="I25194" s="8"/>
    </row>
    <row r="25195" spans="1:9">
      <c r="A25195" s="80"/>
      <c r="B25195" s="80"/>
      <c r="C25195" s="80"/>
      <c r="D25195" s="86"/>
      <c r="E25195" s="53"/>
      <c r="F25195" s="53"/>
      <c r="G25195" s="53"/>
      <c r="I25195" s="8"/>
    </row>
    <row r="25196" spans="1:9">
      <c r="A25196" s="80"/>
      <c r="B25196" s="80"/>
      <c r="C25196" s="80"/>
      <c r="D25196" s="86"/>
      <c r="E25196" s="53"/>
      <c r="F25196" s="53"/>
      <c r="G25196" s="53"/>
      <c r="I25196" s="8"/>
    </row>
    <row r="25197" spans="1:9">
      <c r="A25197" s="80"/>
      <c r="B25197" s="80"/>
      <c r="C25197" s="80"/>
      <c r="D25197" s="86"/>
      <c r="E25197" s="53"/>
      <c r="F25197" s="53"/>
      <c r="G25197" s="53"/>
      <c r="I25197" s="8"/>
    </row>
    <row r="25198" spans="1:9">
      <c r="A25198" s="80"/>
      <c r="B25198" s="80"/>
      <c r="C25198" s="80"/>
      <c r="D25198" s="86"/>
      <c r="E25198" s="53"/>
      <c r="F25198" s="53"/>
      <c r="G25198" s="53"/>
      <c r="I25198" s="8"/>
    </row>
    <row r="25199" spans="1:9">
      <c r="A25199" s="80"/>
      <c r="B25199" s="80"/>
      <c r="C25199" s="80"/>
      <c r="D25199" s="86"/>
      <c r="E25199" s="53"/>
      <c r="F25199" s="53"/>
      <c r="G25199" s="53"/>
      <c r="I25199" s="8"/>
    </row>
    <row r="25200" spans="1:9">
      <c r="A25200" s="80"/>
      <c r="B25200" s="80"/>
      <c r="C25200" s="80"/>
      <c r="D25200" s="86"/>
      <c r="E25200" s="53"/>
      <c r="F25200" s="53"/>
      <c r="G25200" s="53"/>
      <c r="I25200" s="8"/>
    </row>
    <row r="25201" spans="1:9">
      <c r="A25201" s="80"/>
      <c r="B25201" s="80"/>
      <c r="C25201" s="80"/>
      <c r="D25201" s="86"/>
      <c r="E25201" s="53"/>
      <c r="F25201" s="53"/>
      <c r="G25201" s="53"/>
      <c r="I25201" s="8"/>
    </row>
    <row r="25202" spans="1:9">
      <c r="A25202" s="80"/>
      <c r="B25202" s="80"/>
      <c r="C25202" s="80"/>
      <c r="D25202" s="86"/>
      <c r="E25202" s="53"/>
      <c r="F25202" s="53"/>
      <c r="G25202" s="53"/>
      <c r="I25202" s="8"/>
    </row>
    <row r="25203" spans="1:9">
      <c r="A25203" s="80"/>
      <c r="B25203" s="80"/>
      <c r="C25203" s="80"/>
      <c r="D25203" s="86"/>
      <c r="E25203" s="53"/>
      <c r="F25203" s="53"/>
      <c r="G25203" s="53"/>
      <c r="I25203" s="8"/>
    </row>
    <row r="25204" spans="1:9">
      <c r="A25204" s="80"/>
      <c r="B25204" s="80"/>
      <c r="C25204" s="80"/>
      <c r="D25204" s="86"/>
      <c r="E25204" s="53"/>
      <c r="F25204" s="53"/>
      <c r="G25204" s="53"/>
      <c r="I25204" s="8"/>
    </row>
    <row r="25205" spans="1:9">
      <c r="A25205" s="80"/>
      <c r="B25205" s="80"/>
      <c r="C25205" s="80"/>
      <c r="D25205" s="86"/>
      <c r="E25205" s="53"/>
      <c r="F25205" s="53"/>
      <c r="G25205" s="53"/>
      <c r="I25205" s="8"/>
    </row>
    <row r="25206" spans="1:9">
      <c r="A25206" s="80"/>
      <c r="B25206" s="80"/>
      <c r="C25206" s="80"/>
      <c r="D25206" s="86"/>
      <c r="E25206" s="53"/>
      <c r="F25206" s="53"/>
      <c r="G25206" s="53"/>
      <c r="I25206" s="8"/>
    </row>
    <row r="25207" spans="1:9">
      <c r="A25207" s="80"/>
      <c r="B25207" s="80"/>
      <c r="C25207" s="80"/>
      <c r="D25207" s="86"/>
      <c r="E25207" s="53"/>
      <c r="F25207" s="53"/>
      <c r="G25207" s="53"/>
      <c r="I25207" s="8"/>
    </row>
    <row r="25208" spans="1:9">
      <c r="A25208" s="80"/>
      <c r="B25208" s="80"/>
      <c r="C25208" s="80"/>
      <c r="D25208" s="86"/>
      <c r="E25208" s="53"/>
      <c r="F25208" s="53"/>
      <c r="G25208" s="53"/>
      <c r="I25208" s="8"/>
    </row>
    <row r="25209" spans="1:9">
      <c r="A25209" s="80"/>
      <c r="B25209" s="80"/>
      <c r="C25209" s="80"/>
      <c r="D25209" s="86"/>
      <c r="E25209" s="53"/>
      <c r="F25209" s="53"/>
      <c r="G25209" s="53"/>
      <c r="I25209" s="8"/>
    </row>
    <row r="25210" spans="1:9">
      <c r="A25210" s="80"/>
      <c r="B25210" s="80"/>
      <c r="C25210" s="80"/>
      <c r="D25210" s="86"/>
      <c r="E25210" s="53"/>
      <c r="F25210" s="53"/>
      <c r="G25210" s="53"/>
      <c r="I25210" s="8"/>
    </row>
    <row r="25211" spans="1:9">
      <c r="A25211" s="80"/>
      <c r="B25211" s="80"/>
      <c r="C25211" s="80"/>
      <c r="D25211" s="86"/>
      <c r="E25211" s="53"/>
      <c r="F25211" s="53"/>
      <c r="G25211" s="53"/>
      <c r="I25211" s="8"/>
    </row>
    <row r="25212" spans="1:9">
      <c r="A25212" s="80"/>
      <c r="B25212" s="80"/>
      <c r="C25212" s="80"/>
      <c r="D25212" s="86"/>
      <c r="E25212" s="53"/>
      <c r="F25212" s="53"/>
      <c r="G25212" s="53"/>
      <c r="I25212" s="8"/>
    </row>
    <row r="25213" spans="1:9">
      <c r="A25213" s="80"/>
      <c r="B25213" s="80"/>
      <c r="C25213" s="80"/>
      <c r="D25213" s="86"/>
      <c r="E25213" s="53"/>
      <c r="F25213" s="53"/>
      <c r="G25213" s="53"/>
      <c r="I25213" s="8"/>
    </row>
    <row r="25214" spans="1:9">
      <c r="A25214" s="80"/>
      <c r="B25214" s="80"/>
      <c r="C25214" s="80"/>
      <c r="D25214" s="86"/>
      <c r="E25214" s="53"/>
      <c r="F25214" s="53"/>
      <c r="G25214" s="53"/>
      <c r="I25214" s="8"/>
    </row>
    <row r="25215" spans="1:9">
      <c r="A25215" s="80"/>
      <c r="B25215" s="80"/>
      <c r="C25215" s="80"/>
      <c r="D25215" s="86"/>
      <c r="E25215" s="53"/>
      <c r="F25215" s="53"/>
      <c r="G25215" s="53"/>
      <c r="I25215" s="8"/>
    </row>
    <row r="25216" spans="1:9">
      <c r="A25216" s="80"/>
      <c r="B25216" s="80"/>
      <c r="C25216" s="80"/>
      <c r="D25216" s="86"/>
      <c r="E25216" s="53"/>
      <c r="F25216" s="53"/>
      <c r="G25216" s="53"/>
      <c r="I25216" s="8"/>
    </row>
    <row r="25217" spans="1:9">
      <c r="A25217" s="80"/>
      <c r="B25217" s="80"/>
      <c r="C25217" s="80"/>
      <c r="D25217" s="86"/>
      <c r="E25217" s="53"/>
      <c r="F25217" s="53"/>
      <c r="G25217" s="53"/>
      <c r="I25217" s="8"/>
    </row>
    <row r="25218" spans="1:9">
      <c r="A25218" s="80"/>
      <c r="B25218" s="80"/>
      <c r="C25218" s="80"/>
      <c r="D25218" s="86"/>
      <c r="E25218" s="53"/>
      <c r="F25218" s="53"/>
      <c r="G25218" s="53"/>
      <c r="I25218" s="8"/>
    </row>
    <row r="25219" spans="1:9">
      <c r="A25219" s="80"/>
      <c r="B25219" s="80"/>
      <c r="C25219" s="80"/>
      <c r="D25219" s="86"/>
      <c r="E25219" s="53"/>
      <c r="F25219" s="53"/>
      <c r="G25219" s="53"/>
      <c r="I25219" s="8"/>
    </row>
    <row r="25220" spans="1:9">
      <c r="A25220" s="80"/>
      <c r="B25220" s="80"/>
      <c r="C25220" s="80"/>
      <c r="D25220" s="86"/>
      <c r="E25220" s="53"/>
      <c r="F25220" s="53"/>
      <c r="G25220" s="53"/>
      <c r="I25220" s="8"/>
    </row>
    <row r="25221" spans="1:9">
      <c r="A25221" s="80"/>
      <c r="B25221" s="80"/>
      <c r="C25221" s="80"/>
      <c r="D25221" s="86"/>
      <c r="E25221" s="53"/>
      <c r="F25221" s="53"/>
      <c r="G25221" s="53"/>
      <c r="I25221" s="8"/>
    </row>
    <row r="25222" spans="1:9">
      <c r="A25222" s="80"/>
      <c r="B25222" s="80"/>
      <c r="C25222" s="80"/>
      <c r="D25222" s="86"/>
      <c r="E25222" s="53"/>
      <c r="F25222" s="53"/>
      <c r="G25222" s="53"/>
      <c r="I25222" s="8"/>
    </row>
    <row r="25223" spans="1:9">
      <c r="A25223" s="80"/>
      <c r="B25223" s="80"/>
      <c r="C25223" s="80"/>
      <c r="D25223" s="86"/>
      <c r="E25223" s="53"/>
      <c r="F25223" s="53"/>
      <c r="G25223" s="53"/>
      <c r="I25223" s="8"/>
    </row>
    <row r="25224" spans="1:9">
      <c r="A25224" s="80"/>
      <c r="B25224" s="80"/>
      <c r="C25224" s="80"/>
      <c r="D25224" s="86"/>
      <c r="E25224" s="53"/>
      <c r="F25224" s="53"/>
      <c r="G25224" s="53"/>
      <c r="I25224" s="8"/>
    </row>
    <row r="25225" spans="1:9">
      <c r="A25225" s="80"/>
      <c r="B25225" s="80"/>
      <c r="C25225" s="80"/>
      <c r="D25225" s="86"/>
      <c r="E25225" s="53"/>
      <c r="F25225" s="53"/>
      <c r="G25225" s="53"/>
      <c r="I25225" s="8"/>
    </row>
    <row r="25226" spans="1:9">
      <c r="A25226" s="80"/>
      <c r="B25226" s="80"/>
      <c r="C25226" s="80"/>
      <c r="D25226" s="86"/>
      <c r="E25226" s="53"/>
      <c r="F25226" s="53"/>
      <c r="G25226" s="53"/>
      <c r="I25226" s="8"/>
    </row>
    <row r="25227" spans="1:9">
      <c r="A25227" s="80"/>
      <c r="B25227" s="80"/>
      <c r="C25227" s="80"/>
      <c r="D25227" s="86"/>
      <c r="E25227" s="53"/>
      <c r="F25227" s="53"/>
      <c r="G25227" s="53"/>
      <c r="I25227" s="8"/>
    </row>
    <row r="25228" spans="1:9">
      <c r="A25228" s="80"/>
      <c r="B25228" s="80"/>
      <c r="C25228" s="80"/>
      <c r="D25228" s="86"/>
      <c r="E25228" s="53"/>
      <c r="F25228" s="53"/>
      <c r="G25228" s="53"/>
      <c r="I25228" s="8"/>
    </row>
    <row r="25229" spans="1:9">
      <c r="A25229" s="80"/>
      <c r="B25229" s="80"/>
      <c r="C25229" s="80"/>
      <c r="D25229" s="86"/>
      <c r="E25229" s="53"/>
      <c r="F25229" s="53"/>
      <c r="G25229" s="53"/>
      <c r="I25229" s="8"/>
    </row>
    <row r="25230" spans="1:9">
      <c r="A25230" s="80"/>
      <c r="B25230" s="80"/>
      <c r="C25230" s="80"/>
      <c r="D25230" s="86"/>
      <c r="E25230" s="53"/>
      <c r="F25230" s="53"/>
      <c r="G25230" s="53"/>
      <c r="I25230" s="8"/>
    </row>
    <row r="25231" spans="1:9">
      <c r="A25231" s="80"/>
      <c r="B25231" s="80"/>
      <c r="C25231" s="80"/>
      <c r="D25231" s="86"/>
      <c r="E25231" s="53"/>
      <c r="F25231" s="53"/>
      <c r="G25231" s="53"/>
      <c r="I25231" s="8"/>
    </row>
    <row r="25232" spans="1:9">
      <c r="A25232" s="80"/>
      <c r="B25232" s="80"/>
      <c r="C25232" s="80"/>
      <c r="D25232" s="86"/>
      <c r="E25232" s="53"/>
      <c r="F25232" s="53"/>
      <c r="G25232" s="53"/>
      <c r="I25232" s="8"/>
    </row>
    <row r="25233" spans="1:9">
      <c r="A25233" s="80"/>
      <c r="B25233" s="80"/>
      <c r="C25233" s="80"/>
      <c r="D25233" s="86"/>
      <c r="E25233" s="53"/>
      <c r="F25233" s="53"/>
      <c r="G25233" s="53"/>
      <c r="I25233" s="8"/>
    </row>
    <row r="25234" spans="1:9">
      <c r="A25234" s="80"/>
      <c r="B25234" s="80"/>
      <c r="C25234" s="80"/>
      <c r="D25234" s="86"/>
      <c r="E25234" s="53"/>
      <c r="F25234" s="53"/>
      <c r="G25234" s="53"/>
      <c r="I25234" s="8"/>
    </row>
    <row r="25235" spans="1:9">
      <c r="A25235" s="80"/>
      <c r="B25235" s="80"/>
      <c r="C25235" s="80"/>
      <c r="D25235" s="86"/>
      <c r="E25235" s="53"/>
      <c r="F25235" s="53"/>
      <c r="G25235" s="53"/>
      <c r="I25235" s="8"/>
    </row>
    <row r="25236" spans="1:9">
      <c r="A25236" s="80"/>
      <c r="B25236" s="80"/>
      <c r="C25236" s="80"/>
      <c r="D25236" s="86"/>
      <c r="E25236" s="53"/>
      <c r="F25236" s="53"/>
      <c r="G25236" s="53"/>
      <c r="I25236" s="8"/>
    </row>
    <row r="25237" spans="1:9">
      <c r="A25237" s="80"/>
      <c r="B25237" s="80"/>
      <c r="C25237" s="80"/>
      <c r="D25237" s="86"/>
      <c r="E25237" s="53"/>
      <c r="F25237" s="53"/>
      <c r="G25237" s="53"/>
      <c r="I25237" s="8"/>
    </row>
    <row r="25238" spans="1:9">
      <c r="A25238" s="80"/>
      <c r="B25238" s="80"/>
      <c r="C25238" s="80"/>
      <c r="D25238" s="86"/>
      <c r="E25238" s="53"/>
      <c r="F25238" s="53"/>
      <c r="G25238" s="53"/>
      <c r="I25238" s="8"/>
    </row>
    <row r="25239" spans="1:9">
      <c r="A25239" s="80"/>
      <c r="B25239" s="80"/>
      <c r="C25239" s="80"/>
      <c r="D25239" s="86"/>
      <c r="E25239" s="53"/>
      <c r="F25239" s="53"/>
      <c r="G25239" s="53"/>
      <c r="I25239" s="8"/>
    </row>
    <row r="25240" spans="1:9">
      <c r="A25240" s="80"/>
      <c r="B25240" s="80"/>
      <c r="C25240" s="80"/>
      <c r="D25240" s="86"/>
      <c r="E25240" s="53"/>
      <c r="F25240" s="53"/>
      <c r="G25240" s="53"/>
      <c r="I25240" s="8"/>
    </row>
    <row r="25241" spans="1:9">
      <c r="A25241" s="80"/>
      <c r="B25241" s="80"/>
      <c r="C25241" s="80"/>
      <c r="D25241" s="86"/>
      <c r="E25241" s="53"/>
      <c r="F25241" s="53"/>
      <c r="G25241" s="53"/>
      <c r="I25241" s="8"/>
    </row>
    <row r="25242" spans="1:9">
      <c r="A25242" s="80"/>
      <c r="B25242" s="80"/>
      <c r="C25242" s="80"/>
      <c r="D25242" s="86"/>
      <c r="E25242" s="53"/>
      <c r="F25242" s="53"/>
      <c r="G25242" s="53"/>
      <c r="I25242" s="8"/>
    </row>
    <row r="25243" spans="1:9">
      <c r="A25243" s="80"/>
      <c r="B25243" s="80"/>
      <c r="C25243" s="80"/>
      <c r="D25243" s="86"/>
      <c r="E25243" s="53"/>
      <c r="F25243" s="53"/>
      <c r="G25243" s="53"/>
      <c r="I25243" s="8"/>
    </row>
    <row r="25244" spans="1:9">
      <c r="A25244" s="80"/>
      <c r="B25244" s="80"/>
      <c r="C25244" s="80"/>
      <c r="D25244" s="86"/>
      <c r="E25244" s="53"/>
      <c r="F25244" s="53"/>
      <c r="G25244" s="53"/>
      <c r="I25244" s="8"/>
    </row>
    <row r="25245" spans="1:9">
      <c r="A25245" s="80"/>
      <c r="B25245" s="80"/>
      <c r="C25245" s="80"/>
      <c r="D25245" s="86"/>
      <c r="E25245" s="53"/>
      <c r="F25245" s="53"/>
      <c r="G25245" s="53"/>
      <c r="I25245" s="8"/>
    </row>
    <row r="25246" spans="1:9">
      <c r="A25246" s="80"/>
      <c r="B25246" s="80"/>
      <c r="C25246" s="80"/>
      <c r="D25246" s="86"/>
      <c r="E25246" s="53"/>
      <c r="F25246" s="53"/>
      <c r="G25246" s="53"/>
      <c r="I25246" s="8"/>
    </row>
    <row r="25247" spans="1:9">
      <c r="A25247" s="80"/>
      <c r="B25247" s="80"/>
      <c r="C25247" s="80"/>
      <c r="D25247" s="86"/>
      <c r="E25247" s="53"/>
      <c r="F25247" s="53"/>
      <c r="G25247" s="53"/>
      <c r="I25247" s="8"/>
    </row>
    <row r="25248" spans="1:9">
      <c r="A25248" s="80"/>
      <c r="B25248" s="80"/>
      <c r="C25248" s="80"/>
      <c r="D25248" s="86"/>
      <c r="E25248" s="53"/>
      <c r="F25248" s="53"/>
      <c r="G25248" s="53"/>
      <c r="I25248" s="8"/>
    </row>
    <row r="25249" spans="1:9">
      <c r="A25249" s="80"/>
      <c r="B25249" s="80"/>
      <c r="C25249" s="80"/>
      <c r="D25249" s="86"/>
      <c r="E25249" s="53"/>
      <c r="F25249" s="53"/>
      <c r="G25249" s="53"/>
      <c r="I25249" s="8"/>
    </row>
    <row r="25250" spans="1:9">
      <c r="A25250" s="80"/>
      <c r="B25250" s="80"/>
      <c r="C25250" s="80"/>
      <c r="D25250" s="86"/>
      <c r="E25250" s="53"/>
      <c r="F25250" s="53"/>
      <c r="G25250" s="53"/>
      <c r="I25250" s="8"/>
    </row>
    <row r="25251" spans="1:9">
      <c r="A25251" s="80"/>
      <c r="B25251" s="80"/>
      <c r="C25251" s="80"/>
      <c r="D25251" s="86"/>
      <c r="E25251" s="53"/>
      <c r="F25251" s="53"/>
      <c r="G25251" s="53"/>
      <c r="I25251" s="8"/>
    </row>
    <row r="25252" spans="1:9">
      <c r="A25252" s="80"/>
      <c r="B25252" s="80"/>
      <c r="C25252" s="80"/>
      <c r="D25252" s="86"/>
      <c r="E25252" s="53"/>
      <c r="F25252" s="53"/>
      <c r="G25252" s="53"/>
      <c r="I25252" s="8"/>
    </row>
    <row r="25253" spans="1:9">
      <c r="A25253" s="80"/>
      <c r="B25253" s="80"/>
      <c r="C25253" s="80"/>
      <c r="D25253" s="86"/>
      <c r="E25253" s="53"/>
      <c r="F25253" s="53"/>
      <c r="G25253" s="53"/>
      <c r="I25253" s="8"/>
    </row>
    <row r="25254" spans="1:9">
      <c r="A25254" s="80"/>
      <c r="B25254" s="80"/>
      <c r="C25254" s="80"/>
      <c r="D25254" s="86"/>
      <c r="E25254" s="53"/>
      <c r="F25254" s="53"/>
      <c r="G25254" s="53"/>
      <c r="I25254" s="8"/>
    </row>
    <row r="25255" spans="1:9">
      <c r="A25255" s="80"/>
      <c r="B25255" s="80"/>
      <c r="C25255" s="80"/>
      <c r="D25255" s="86"/>
      <c r="E25255" s="53"/>
      <c r="F25255" s="53"/>
      <c r="G25255" s="53"/>
      <c r="I25255" s="8"/>
    </row>
    <row r="25256" spans="1:9">
      <c r="A25256" s="80"/>
      <c r="B25256" s="80"/>
      <c r="C25256" s="80"/>
      <c r="D25256" s="86"/>
      <c r="E25256" s="53"/>
      <c r="F25256" s="53"/>
      <c r="G25256" s="53"/>
      <c r="I25256" s="8"/>
    </row>
    <row r="25257" spans="1:9">
      <c r="A25257" s="80"/>
      <c r="B25257" s="80"/>
      <c r="C25257" s="80"/>
      <c r="D25257" s="86"/>
      <c r="E25257" s="53"/>
      <c r="F25257" s="53"/>
      <c r="G25257" s="53"/>
      <c r="I25257" s="8"/>
    </row>
    <row r="25258" spans="1:9">
      <c r="A25258" s="80"/>
      <c r="B25258" s="80"/>
      <c r="C25258" s="80"/>
      <c r="D25258" s="86"/>
      <c r="E25258" s="53"/>
      <c r="F25258" s="53"/>
      <c r="G25258" s="53"/>
      <c r="I25258" s="8"/>
    </row>
    <row r="25259" spans="1:9">
      <c r="A25259" s="80"/>
      <c r="B25259" s="80"/>
      <c r="C25259" s="80"/>
      <c r="D25259" s="86"/>
      <c r="E25259" s="53"/>
      <c r="F25259" s="53"/>
      <c r="G25259" s="53"/>
      <c r="I25259" s="8"/>
    </row>
    <row r="25260" spans="1:9">
      <c r="A25260" s="80"/>
      <c r="B25260" s="80"/>
      <c r="C25260" s="80"/>
      <c r="D25260" s="86"/>
      <c r="E25260" s="53"/>
      <c r="F25260" s="53"/>
      <c r="G25260" s="53"/>
      <c r="I25260" s="8"/>
    </row>
    <row r="25261" spans="1:9">
      <c r="A25261" s="80"/>
      <c r="B25261" s="80"/>
      <c r="C25261" s="80"/>
      <c r="D25261" s="86"/>
      <c r="E25261" s="53"/>
      <c r="F25261" s="53"/>
      <c r="G25261" s="53"/>
      <c r="I25261" s="8"/>
    </row>
    <row r="25262" spans="1:9">
      <c r="A25262" s="80"/>
      <c r="B25262" s="80"/>
      <c r="C25262" s="80"/>
      <c r="D25262" s="86"/>
      <c r="E25262" s="53"/>
      <c r="F25262" s="53"/>
      <c r="G25262" s="53"/>
      <c r="I25262" s="8"/>
    </row>
    <row r="25263" spans="1:9">
      <c r="A25263" s="80"/>
      <c r="B25263" s="80"/>
      <c r="C25263" s="80"/>
      <c r="D25263" s="86"/>
      <c r="E25263" s="53"/>
      <c r="F25263" s="53"/>
      <c r="G25263" s="53"/>
      <c r="I25263" s="8"/>
    </row>
    <row r="25264" spans="1:9">
      <c r="A25264" s="80"/>
      <c r="B25264" s="80"/>
      <c r="C25264" s="80"/>
      <c r="D25264" s="86"/>
      <c r="E25264" s="53"/>
      <c r="F25264" s="53"/>
      <c r="G25264" s="53"/>
      <c r="I25264" s="8"/>
    </row>
    <row r="25265" spans="1:9">
      <c r="A25265" s="80"/>
      <c r="B25265" s="80"/>
      <c r="C25265" s="80"/>
      <c r="D25265" s="86"/>
      <c r="E25265" s="53"/>
      <c r="F25265" s="53"/>
      <c r="G25265" s="53"/>
      <c r="I25265" s="8"/>
    </row>
    <row r="25266" spans="1:9">
      <c r="A25266" s="80"/>
      <c r="B25266" s="80"/>
      <c r="C25266" s="80"/>
      <c r="D25266" s="86"/>
      <c r="E25266" s="53"/>
      <c r="F25266" s="53"/>
      <c r="G25266" s="53"/>
      <c r="I25266" s="8"/>
    </row>
    <row r="25267" spans="1:9">
      <c r="A25267" s="80"/>
      <c r="B25267" s="80"/>
      <c r="C25267" s="80"/>
      <c r="D25267" s="86"/>
      <c r="E25267" s="53"/>
      <c r="F25267" s="53"/>
      <c r="G25267" s="53"/>
      <c r="I25267" s="8"/>
    </row>
    <row r="25268" spans="1:9">
      <c r="A25268" s="80"/>
      <c r="B25268" s="80"/>
      <c r="C25268" s="80"/>
      <c r="D25268" s="86"/>
      <c r="E25268" s="53"/>
      <c r="F25268" s="53"/>
      <c r="G25268" s="53"/>
      <c r="I25268" s="8"/>
    </row>
    <row r="25269" spans="1:9">
      <c r="A25269" s="80"/>
      <c r="B25269" s="80"/>
      <c r="C25269" s="80"/>
      <c r="D25269" s="86"/>
      <c r="E25269" s="53"/>
      <c r="F25269" s="53"/>
      <c r="G25269" s="53"/>
      <c r="I25269" s="8"/>
    </row>
    <row r="25270" spans="1:9">
      <c r="A25270" s="80"/>
      <c r="B25270" s="80"/>
      <c r="C25270" s="80"/>
      <c r="D25270" s="86"/>
      <c r="E25270" s="53"/>
      <c r="F25270" s="53"/>
      <c r="G25270" s="53"/>
      <c r="I25270" s="8"/>
    </row>
    <row r="25271" spans="1:9">
      <c r="A25271" s="80"/>
      <c r="B25271" s="80"/>
      <c r="C25271" s="80"/>
      <c r="D25271" s="86"/>
      <c r="E25271" s="53"/>
      <c r="F25271" s="53"/>
      <c r="G25271" s="53"/>
      <c r="I25271" s="8"/>
    </row>
    <row r="25272" spans="1:9">
      <c r="A25272" s="80"/>
      <c r="B25272" s="80"/>
      <c r="C25272" s="80"/>
      <c r="D25272" s="86"/>
      <c r="E25272" s="53"/>
      <c r="F25272" s="53"/>
      <c r="G25272" s="53"/>
      <c r="I25272" s="8"/>
    </row>
    <row r="25273" spans="1:9">
      <c r="A25273" s="80"/>
      <c r="B25273" s="80"/>
      <c r="C25273" s="80"/>
      <c r="D25273" s="86"/>
      <c r="E25273" s="53"/>
      <c r="F25273" s="53"/>
      <c r="G25273" s="53"/>
      <c r="I25273" s="8"/>
    </row>
    <row r="25274" spans="1:9">
      <c r="A25274" s="80"/>
      <c r="B25274" s="80"/>
      <c r="C25274" s="80"/>
      <c r="D25274" s="86"/>
      <c r="E25274" s="53"/>
      <c r="F25274" s="53"/>
      <c r="G25274" s="53"/>
      <c r="I25274" s="8"/>
    </row>
    <row r="25275" spans="1:9">
      <c r="A25275" s="80"/>
      <c r="B25275" s="80"/>
      <c r="C25275" s="80"/>
      <c r="D25275" s="86"/>
      <c r="E25275" s="53"/>
      <c r="F25275" s="53"/>
      <c r="G25275" s="53"/>
      <c r="I25275" s="8"/>
    </row>
    <row r="25276" spans="1:9">
      <c r="A25276" s="80"/>
      <c r="B25276" s="80"/>
      <c r="C25276" s="80"/>
      <c r="D25276" s="86"/>
      <c r="E25276" s="53"/>
      <c r="F25276" s="53"/>
      <c r="G25276" s="53"/>
      <c r="I25276" s="8"/>
    </row>
    <row r="25277" spans="1:9">
      <c r="A25277" s="80"/>
      <c r="B25277" s="80"/>
      <c r="C25277" s="80"/>
      <c r="D25277" s="86"/>
      <c r="E25277" s="53"/>
      <c r="F25277" s="53"/>
      <c r="G25277" s="53"/>
      <c r="I25277" s="8"/>
    </row>
    <row r="25278" spans="1:9">
      <c r="A25278" s="80"/>
      <c r="B25278" s="80"/>
      <c r="C25278" s="80"/>
      <c r="D25278" s="86"/>
      <c r="E25278" s="53"/>
      <c r="F25278" s="53"/>
      <c r="G25278" s="53"/>
      <c r="I25278" s="8"/>
    </row>
    <row r="25279" spans="1:9">
      <c r="A25279" s="80"/>
      <c r="B25279" s="80"/>
      <c r="C25279" s="80"/>
      <c r="D25279" s="86"/>
      <c r="E25279" s="53"/>
      <c r="F25279" s="53"/>
      <c r="G25279" s="53"/>
      <c r="I25279" s="8"/>
    </row>
    <row r="25280" spans="1:9">
      <c r="A25280" s="80"/>
      <c r="B25280" s="80"/>
      <c r="C25280" s="80"/>
      <c r="D25280" s="86"/>
      <c r="E25280" s="53"/>
      <c r="F25280" s="53"/>
      <c r="G25280" s="53"/>
      <c r="I25280" s="8"/>
    </row>
    <row r="25281" spans="1:9">
      <c r="A25281" s="80"/>
      <c r="B25281" s="80"/>
      <c r="C25281" s="80"/>
      <c r="D25281" s="86"/>
      <c r="E25281" s="53"/>
      <c r="F25281" s="53"/>
      <c r="G25281" s="53"/>
      <c r="I25281" s="8"/>
    </row>
    <row r="25282" spans="1:9">
      <c r="A25282" s="80"/>
      <c r="B25282" s="80"/>
      <c r="C25282" s="80"/>
      <c r="D25282" s="86"/>
      <c r="E25282" s="53"/>
      <c r="F25282" s="53"/>
      <c r="G25282" s="53"/>
      <c r="I25282" s="8"/>
    </row>
    <row r="25283" spans="1:9">
      <c r="A25283" s="80"/>
      <c r="B25283" s="80"/>
      <c r="C25283" s="80"/>
      <c r="D25283" s="86"/>
      <c r="E25283" s="53"/>
      <c r="F25283" s="53"/>
      <c r="G25283" s="53"/>
      <c r="I25283" s="8"/>
    </row>
    <row r="25284" spans="1:9">
      <c r="A25284" s="80"/>
      <c r="B25284" s="80"/>
      <c r="C25284" s="80"/>
      <c r="D25284" s="86"/>
      <c r="E25284" s="53"/>
      <c r="F25284" s="53"/>
      <c r="G25284" s="53"/>
      <c r="I25284" s="8"/>
    </row>
    <row r="25285" spans="1:9">
      <c r="A25285" s="80"/>
      <c r="B25285" s="80"/>
      <c r="C25285" s="80"/>
      <c r="D25285" s="86"/>
      <c r="E25285" s="53"/>
      <c r="F25285" s="53"/>
      <c r="G25285" s="53"/>
      <c r="I25285" s="8"/>
    </row>
    <row r="25286" spans="1:9">
      <c r="A25286" s="80"/>
      <c r="B25286" s="80"/>
      <c r="C25286" s="80"/>
      <c r="D25286" s="86"/>
      <c r="E25286" s="53"/>
      <c r="F25286" s="53"/>
      <c r="G25286" s="53"/>
      <c r="I25286" s="8"/>
    </row>
    <row r="25287" spans="1:9">
      <c r="A25287" s="80"/>
      <c r="B25287" s="80"/>
      <c r="C25287" s="80"/>
      <c r="D25287" s="86"/>
      <c r="E25287" s="53"/>
      <c r="F25287" s="53"/>
      <c r="G25287" s="53"/>
      <c r="I25287" s="8"/>
    </row>
    <row r="25288" spans="1:9">
      <c r="A25288" s="80"/>
      <c r="B25288" s="80"/>
      <c r="C25288" s="80"/>
      <c r="D25288" s="86"/>
      <c r="E25288" s="53"/>
      <c r="F25288" s="53"/>
      <c r="G25288" s="53"/>
      <c r="I25288" s="8"/>
    </row>
    <row r="25289" spans="1:9">
      <c r="A25289" s="80"/>
      <c r="B25289" s="80"/>
      <c r="C25289" s="80"/>
      <c r="D25289" s="86"/>
      <c r="E25289" s="53"/>
      <c r="F25289" s="53"/>
      <c r="G25289" s="53"/>
      <c r="I25289" s="8"/>
    </row>
    <row r="25290" spans="1:9">
      <c r="A25290" s="80"/>
      <c r="B25290" s="80"/>
      <c r="C25290" s="80"/>
      <c r="D25290" s="86"/>
      <c r="E25290" s="53"/>
      <c r="F25290" s="53"/>
      <c r="G25290" s="53"/>
      <c r="I25290" s="8"/>
    </row>
    <row r="25291" spans="1:9">
      <c r="A25291" s="80"/>
      <c r="B25291" s="80"/>
      <c r="C25291" s="80"/>
      <c r="D25291" s="86"/>
      <c r="E25291" s="53"/>
      <c r="F25291" s="53"/>
      <c r="G25291" s="53"/>
      <c r="I25291" s="8"/>
    </row>
    <row r="25292" spans="1:9">
      <c r="A25292" s="80"/>
      <c r="B25292" s="80"/>
      <c r="C25292" s="80"/>
      <c r="D25292" s="86"/>
      <c r="E25292" s="53"/>
      <c r="F25292" s="53"/>
      <c r="G25292" s="53"/>
      <c r="I25292" s="8"/>
    </row>
    <row r="25293" spans="1:9">
      <c r="A25293" s="80"/>
      <c r="B25293" s="80"/>
      <c r="C25293" s="80"/>
      <c r="D25293" s="86"/>
      <c r="E25293" s="53"/>
      <c r="F25293" s="53"/>
      <c r="G25293" s="53"/>
      <c r="I25293" s="8"/>
    </row>
    <row r="25294" spans="1:9">
      <c r="A25294" s="80"/>
      <c r="B25294" s="80"/>
      <c r="C25294" s="80"/>
      <c r="D25294" s="86"/>
      <c r="E25294" s="53"/>
      <c r="F25294" s="53"/>
      <c r="G25294" s="53"/>
      <c r="I25294" s="8"/>
    </row>
    <row r="25295" spans="1:9">
      <c r="A25295" s="80"/>
      <c r="B25295" s="80"/>
      <c r="C25295" s="80"/>
      <c r="D25295" s="86"/>
      <c r="E25295" s="53"/>
      <c r="F25295" s="53"/>
      <c r="G25295" s="53"/>
      <c r="I25295" s="8"/>
    </row>
    <row r="25296" spans="1:9">
      <c r="A25296" s="80"/>
      <c r="B25296" s="80"/>
      <c r="C25296" s="80"/>
      <c r="D25296" s="86"/>
      <c r="E25296" s="53"/>
      <c r="F25296" s="53"/>
      <c r="G25296" s="53"/>
      <c r="I25296" s="8"/>
    </row>
    <row r="25297" spans="1:9">
      <c r="A25297" s="80"/>
      <c r="B25297" s="80"/>
      <c r="C25297" s="80"/>
      <c r="D25297" s="86"/>
      <c r="E25297" s="53"/>
      <c r="F25297" s="53"/>
      <c r="G25297" s="53"/>
      <c r="I25297" s="8"/>
    </row>
    <row r="25298" spans="1:9">
      <c r="A25298" s="80"/>
      <c r="B25298" s="80"/>
      <c r="C25298" s="80"/>
      <c r="D25298" s="86"/>
      <c r="E25298" s="53"/>
      <c r="F25298" s="53"/>
      <c r="G25298" s="53"/>
      <c r="I25298" s="8"/>
    </row>
    <row r="25299" spans="1:9">
      <c r="A25299" s="80"/>
      <c r="B25299" s="80"/>
      <c r="C25299" s="80"/>
      <c r="D25299" s="86"/>
      <c r="E25299" s="53"/>
      <c r="F25299" s="53"/>
      <c r="G25299" s="53"/>
      <c r="I25299" s="8"/>
    </row>
    <row r="25300" spans="1:9">
      <c r="A25300" s="80"/>
      <c r="B25300" s="80"/>
      <c r="C25300" s="80"/>
      <c r="D25300" s="86"/>
      <c r="E25300" s="53"/>
      <c r="F25300" s="53"/>
      <c r="G25300" s="53"/>
      <c r="I25300" s="8"/>
    </row>
    <row r="25301" spans="1:9">
      <c r="A25301" s="80"/>
      <c r="B25301" s="80"/>
      <c r="C25301" s="80"/>
      <c r="D25301" s="86"/>
      <c r="E25301" s="53"/>
      <c r="F25301" s="53"/>
      <c r="G25301" s="53"/>
      <c r="I25301" s="8"/>
    </row>
    <row r="25302" spans="1:9">
      <c r="A25302" s="80"/>
      <c r="B25302" s="80"/>
      <c r="C25302" s="80"/>
      <c r="D25302" s="86"/>
      <c r="E25302" s="53"/>
      <c r="F25302" s="53"/>
      <c r="G25302" s="53"/>
      <c r="I25302" s="8"/>
    </row>
    <row r="25303" spans="1:9">
      <c r="A25303" s="80"/>
      <c r="B25303" s="80"/>
      <c r="C25303" s="80"/>
      <c r="D25303" s="86"/>
      <c r="E25303" s="53"/>
      <c r="F25303" s="53"/>
      <c r="G25303" s="53"/>
      <c r="I25303" s="8"/>
    </row>
    <row r="25304" spans="1:9">
      <c r="A25304" s="80"/>
      <c r="B25304" s="80"/>
      <c r="C25304" s="80"/>
      <c r="D25304" s="86"/>
      <c r="E25304" s="53"/>
      <c r="F25304" s="53"/>
      <c r="G25304" s="53"/>
      <c r="I25304" s="8"/>
    </row>
    <row r="25305" spans="1:9">
      <c r="A25305" s="80"/>
      <c r="B25305" s="80"/>
      <c r="C25305" s="80"/>
      <c r="D25305" s="86"/>
      <c r="E25305" s="53"/>
      <c r="F25305" s="53"/>
      <c r="G25305" s="53"/>
      <c r="I25305" s="8"/>
    </row>
    <row r="25306" spans="1:9">
      <c r="A25306" s="80"/>
      <c r="B25306" s="80"/>
      <c r="C25306" s="80"/>
      <c r="D25306" s="86"/>
      <c r="E25306" s="53"/>
      <c r="F25306" s="53"/>
      <c r="G25306" s="53"/>
      <c r="I25306" s="8"/>
    </row>
    <row r="25307" spans="1:9">
      <c r="A25307" s="80"/>
      <c r="B25307" s="80"/>
      <c r="C25307" s="80"/>
      <c r="D25307" s="86"/>
      <c r="E25307" s="53"/>
      <c r="F25307" s="53"/>
      <c r="G25307" s="53"/>
      <c r="I25307" s="8"/>
    </row>
    <row r="25308" spans="1:9">
      <c r="A25308" s="80"/>
      <c r="B25308" s="80"/>
      <c r="C25308" s="80"/>
      <c r="D25308" s="86"/>
      <c r="E25308" s="53"/>
      <c r="F25308" s="53"/>
      <c r="G25308" s="53"/>
      <c r="I25308" s="8"/>
    </row>
    <row r="25309" spans="1:9">
      <c r="A25309" s="80"/>
      <c r="B25309" s="80"/>
      <c r="C25309" s="80"/>
      <c r="D25309" s="86"/>
      <c r="E25309" s="53"/>
      <c r="F25309" s="53"/>
      <c r="G25309" s="53"/>
      <c r="I25309" s="8"/>
    </row>
    <row r="25310" spans="1:9">
      <c r="A25310" s="80"/>
      <c r="B25310" s="80"/>
      <c r="C25310" s="80"/>
      <c r="D25310" s="86"/>
      <c r="E25310" s="53"/>
      <c r="F25310" s="53"/>
      <c r="G25310" s="53"/>
      <c r="I25310" s="8"/>
    </row>
    <row r="25311" spans="1:9">
      <c r="A25311" s="80"/>
      <c r="B25311" s="80"/>
      <c r="C25311" s="80"/>
      <c r="D25311" s="86"/>
      <c r="E25311" s="53"/>
      <c r="F25311" s="53"/>
      <c r="G25311" s="53"/>
      <c r="I25311" s="8"/>
    </row>
    <row r="25312" spans="1:9">
      <c r="A25312" s="80"/>
      <c r="B25312" s="80"/>
      <c r="C25312" s="80"/>
      <c r="D25312" s="86"/>
      <c r="E25312" s="53"/>
      <c r="F25312" s="53"/>
      <c r="G25312" s="53"/>
      <c r="I25312" s="8"/>
    </row>
    <row r="25313" spans="1:9">
      <c r="A25313" s="80"/>
      <c r="B25313" s="80"/>
      <c r="C25313" s="80"/>
      <c r="D25313" s="86"/>
      <c r="E25313" s="53"/>
      <c r="F25313" s="53"/>
      <c r="G25313" s="53"/>
      <c r="I25313" s="8"/>
    </row>
    <row r="25314" spans="1:9">
      <c r="A25314" s="80"/>
      <c r="B25314" s="80"/>
      <c r="C25314" s="80"/>
      <c r="D25314" s="86"/>
      <c r="E25314" s="53"/>
      <c r="F25314" s="53"/>
      <c r="G25314" s="53"/>
      <c r="I25314" s="8"/>
    </row>
    <row r="25315" spans="1:9">
      <c r="A25315" s="80"/>
      <c r="B25315" s="80"/>
      <c r="C25315" s="80"/>
      <c r="D25315" s="86"/>
      <c r="E25315" s="53"/>
      <c r="F25315" s="53"/>
      <c r="G25315" s="53"/>
      <c r="I25315" s="8"/>
    </row>
    <row r="25316" spans="1:9">
      <c r="A25316" s="80"/>
      <c r="B25316" s="80"/>
      <c r="C25316" s="80"/>
      <c r="D25316" s="86"/>
      <c r="E25316" s="53"/>
      <c r="F25316" s="53"/>
      <c r="G25316" s="53"/>
      <c r="I25316" s="8"/>
    </row>
    <row r="25317" spans="1:9">
      <c r="A25317" s="80"/>
      <c r="B25317" s="80"/>
      <c r="C25317" s="80"/>
      <c r="D25317" s="86"/>
      <c r="E25317" s="53"/>
      <c r="F25317" s="53"/>
      <c r="G25317" s="53"/>
      <c r="I25317" s="8"/>
    </row>
    <row r="25318" spans="1:9">
      <c r="A25318" s="80"/>
      <c r="B25318" s="80"/>
      <c r="C25318" s="80"/>
      <c r="D25318" s="86"/>
      <c r="E25318" s="53"/>
      <c r="F25318" s="53"/>
      <c r="G25318" s="53"/>
      <c r="I25318" s="8"/>
    </row>
    <row r="25319" spans="1:9">
      <c r="A25319" s="80"/>
      <c r="B25319" s="80"/>
      <c r="C25319" s="80"/>
      <c r="D25319" s="86"/>
      <c r="E25319" s="53"/>
      <c r="F25319" s="53"/>
      <c r="G25319" s="53"/>
      <c r="I25319" s="8"/>
    </row>
    <row r="25320" spans="1:9">
      <c r="A25320" s="80"/>
      <c r="B25320" s="80"/>
      <c r="C25320" s="80"/>
      <c r="D25320" s="86"/>
      <c r="E25320" s="53"/>
      <c r="F25320" s="53"/>
      <c r="G25320" s="53"/>
      <c r="I25320" s="8"/>
    </row>
    <row r="25321" spans="1:9">
      <c r="A25321" s="80"/>
      <c r="B25321" s="80"/>
      <c r="C25321" s="80"/>
      <c r="D25321" s="86"/>
      <c r="E25321" s="53"/>
      <c r="F25321" s="53"/>
      <c r="G25321" s="53"/>
      <c r="I25321" s="8"/>
    </row>
    <row r="25322" spans="1:9">
      <c r="A25322" s="80"/>
      <c r="B25322" s="80"/>
      <c r="C25322" s="80"/>
      <c r="D25322" s="86"/>
      <c r="E25322" s="53"/>
      <c r="F25322" s="53"/>
      <c r="G25322" s="53"/>
      <c r="I25322" s="8"/>
    </row>
    <row r="25323" spans="1:9">
      <c r="A25323" s="80"/>
      <c r="B25323" s="80"/>
      <c r="C25323" s="80"/>
      <c r="D25323" s="86"/>
      <c r="E25323" s="53"/>
      <c r="F25323" s="53"/>
      <c r="G25323" s="53"/>
      <c r="I25323" s="8"/>
    </row>
    <row r="25324" spans="1:9">
      <c r="A25324" s="80"/>
      <c r="B25324" s="80"/>
      <c r="C25324" s="80"/>
      <c r="D25324" s="86"/>
      <c r="E25324" s="53"/>
      <c r="F25324" s="53"/>
      <c r="G25324" s="53"/>
      <c r="I25324" s="8"/>
    </row>
    <row r="25325" spans="1:9">
      <c r="A25325" s="80"/>
      <c r="B25325" s="80"/>
      <c r="C25325" s="80"/>
      <c r="D25325" s="86"/>
      <c r="E25325" s="53"/>
      <c r="F25325" s="53"/>
      <c r="G25325" s="53"/>
      <c r="I25325" s="8"/>
    </row>
    <row r="25326" spans="1:9">
      <c r="A25326" s="80"/>
      <c r="B25326" s="80"/>
      <c r="C25326" s="80"/>
      <c r="D25326" s="86"/>
      <c r="E25326" s="53"/>
      <c r="F25326" s="53"/>
      <c r="G25326" s="53"/>
      <c r="I25326" s="8"/>
    </row>
    <row r="25327" spans="1:9">
      <c r="A25327" s="80"/>
      <c r="B25327" s="80"/>
      <c r="C25327" s="80"/>
      <c r="D25327" s="86"/>
      <c r="E25327" s="53"/>
      <c r="F25327" s="53"/>
      <c r="G25327" s="53"/>
      <c r="I25327" s="8"/>
    </row>
    <row r="25328" spans="1:9">
      <c r="A25328" s="80"/>
      <c r="B25328" s="80"/>
      <c r="C25328" s="80"/>
      <c r="D25328" s="86"/>
      <c r="E25328" s="53"/>
      <c r="F25328" s="53"/>
      <c r="G25328" s="53"/>
      <c r="I25328" s="8"/>
    </row>
    <row r="25329" spans="1:9">
      <c r="A25329" s="80"/>
      <c r="B25329" s="80"/>
      <c r="C25329" s="80"/>
      <c r="D25329" s="86"/>
      <c r="E25329" s="53"/>
      <c r="F25329" s="53"/>
      <c r="G25329" s="53"/>
      <c r="I25329" s="8"/>
    </row>
    <row r="25330" spans="1:9">
      <c r="A25330" s="80"/>
      <c r="B25330" s="80"/>
      <c r="C25330" s="80"/>
      <c r="D25330" s="86"/>
      <c r="E25330" s="53"/>
      <c r="F25330" s="53"/>
      <c r="G25330" s="53"/>
      <c r="I25330" s="8"/>
    </row>
    <row r="25331" spans="1:9">
      <c r="A25331" s="80"/>
      <c r="B25331" s="80"/>
      <c r="C25331" s="80"/>
      <c r="D25331" s="86"/>
      <c r="E25331" s="53"/>
      <c r="F25331" s="53"/>
      <c r="G25331" s="53"/>
      <c r="I25331" s="8"/>
    </row>
    <row r="25332" spans="1:9">
      <c r="A25332" s="80"/>
      <c r="B25332" s="80"/>
      <c r="C25332" s="80"/>
      <c r="D25332" s="86"/>
      <c r="E25332" s="53"/>
      <c r="F25332" s="53"/>
      <c r="G25332" s="53"/>
      <c r="I25332" s="8"/>
    </row>
    <row r="25333" spans="1:9">
      <c r="A25333" s="80"/>
      <c r="B25333" s="80"/>
      <c r="C25333" s="80"/>
      <c r="D25333" s="86"/>
      <c r="E25333" s="53"/>
      <c r="F25333" s="53"/>
      <c r="G25333" s="53"/>
      <c r="I25333" s="8"/>
    </row>
    <row r="25334" spans="1:9">
      <c r="A25334" s="80"/>
      <c r="B25334" s="80"/>
      <c r="C25334" s="80"/>
      <c r="D25334" s="86"/>
      <c r="E25334" s="53"/>
      <c r="F25334" s="53"/>
      <c r="G25334" s="53"/>
      <c r="I25334" s="8"/>
    </row>
    <row r="25335" spans="1:9">
      <c r="A25335" s="80"/>
      <c r="B25335" s="80"/>
      <c r="C25335" s="80"/>
      <c r="D25335" s="86"/>
      <c r="E25335" s="53"/>
      <c r="F25335" s="53"/>
      <c r="G25335" s="53"/>
      <c r="I25335" s="8"/>
    </row>
    <row r="25336" spans="1:9">
      <c r="A25336" s="80"/>
      <c r="B25336" s="80"/>
      <c r="C25336" s="80"/>
      <c r="D25336" s="86"/>
      <c r="E25336" s="53"/>
      <c r="F25336" s="53"/>
      <c r="G25336" s="53"/>
      <c r="I25336" s="8"/>
    </row>
    <row r="25337" spans="1:9">
      <c r="A25337" s="80"/>
      <c r="B25337" s="80"/>
      <c r="C25337" s="80"/>
      <c r="D25337" s="86"/>
      <c r="E25337" s="53"/>
      <c r="F25337" s="53"/>
      <c r="G25337" s="53"/>
      <c r="I25337" s="8"/>
    </row>
    <row r="25338" spans="1:9">
      <c r="A25338" s="80"/>
      <c r="B25338" s="80"/>
      <c r="C25338" s="80"/>
      <c r="D25338" s="86"/>
      <c r="E25338" s="53"/>
      <c r="F25338" s="53"/>
      <c r="G25338" s="53"/>
      <c r="I25338" s="8"/>
    </row>
    <row r="25339" spans="1:9">
      <c r="A25339" s="80"/>
      <c r="B25339" s="80"/>
      <c r="C25339" s="80"/>
      <c r="D25339" s="86"/>
      <c r="E25339" s="53"/>
      <c r="F25339" s="53"/>
      <c r="G25339" s="53"/>
      <c r="I25339" s="8"/>
    </row>
    <row r="25340" spans="1:9">
      <c r="A25340" s="80"/>
      <c r="B25340" s="80"/>
      <c r="C25340" s="80"/>
      <c r="D25340" s="86"/>
      <c r="E25340" s="53"/>
      <c r="F25340" s="53"/>
      <c r="G25340" s="53"/>
      <c r="I25340" s="8"/>
    </row>
    <row r="25341" spans="1:9">
      <c r="A25341" s="80"/>
      <c r="B25341" s="80"/>
      <c r="C25341" s="80"/>
      <c r="D25341" s="86"/>
      <c r="E25341" s="53"/>
      <c r="F25341" s="53"/>
      <c r="G25341" s="53"/>
      <c r="I25341" s="8"/>
    </row>
    <row r="25342" spans="1:9">
      <c r="A25342" s="80"/>
      <c r="B25342" s="80"/>
      <c r="C25342" s="80"/>
      <c r="D25342" s="86"/>
      <c r="E25342" s="53"/>
      <c r="F25342" s="53"/>
      <c r="G25342" s="53"/>
      <c r="I25342" s="8"/>
    </row>
    <row r="25343" spans="1:9">
      <c r="A25343" s="80"/>
      <c r="B25343" s="80"/>
      <c r="C25343" s="80"/>
      <c r="D25343" s="86"/>
      <c r="E25343" s="53"/>
      <c r="F25343" s="53"/>
      <c r="G25343" s="53"/>
      <c r="I25343" s="8"/>
    </row>
    <row r="25344" spans="1:9">
      <c r="A25344" s="80"/>
      <c r="B25344" s="80"/>
      <c r="C25344" s="80"/>
      <c r="D25344" s="86"/>
      <c r="E25344" s="53"/>
      <c r="F25344" s="53"/>
      <c r="G25344" s="53"/>
      <c r="I25344" s="8"/>
    </row>
    <row r="25345" spans="1:9">
      <c r="A25345" s="80"/>
      <c r="B25345" s="80"/>
      <c r="C25345" s="80"/>
      <c r="D25345" s="86"/>
      <c r="E25345" s="53"/>
      <c r="F25345" s="53"/>
      <c r="G25345" s="53"/>
      <c r="I25345" s="8"/>
    </row>
    <row r="25346" spans="1:9">
      <c r="A25346" s="80"/>
      <c r="B25346" s="80"/>
      <c r="C25346" s="80"/>
      <c r="D25346" s="86"/>
      <c r="E25346" s="53"/>
      <c r="F25346" s="53"/>
      <c r="G25346" s="53"/>
      <c r="I25346" s="8"/>
    </row>
    <row r="25347" spans="1:9">
      <c r="A25347" s="80"/>
      <c r="B25347" s="80"/>
      <c r="C25347" s="80"/>
      <c r="D25347" s="86"/>
      <c r="E25347" s="53"/>
      <c r="F25347" s="53"/>
      <c r="G25347" s="53"/>
      <c r="I25347" s="8"/>
    </row>
    <row r="25348" spans="1:9">
      <c r="A25348" s="80"/>
      <c r="B25348" s="80"/>
      <c r="C25348" s="80"/>
      <c r="D25348" s="86"/>
      <c r="E25348" s="53"/>
      <c r="F25348" s="53"/>
      <c r="G25348" s="53"/>
      <c r="I25348" s="8"/>
    </row>
    <row r="25349" spans="1:9">
      <c r="A25349" s="80"/>
      <c r="B25349" s="80"/>
      <c r="C25349" s="80"/>
      <c r="D25349" s="86"/>
      <c r="E25349" s="53"/>
      <c r="F25349" s="53"/>
      <c r="G25349" s="53"/>
      <c r="I25349" s="8"/>
    </row>
    <row r="25350" spans="1:9">
      <c r="A25350" s="80"/>
      <c r="B25350" s="80"/>
      <c r="C25350" s="80"/>
      <c r="D25350" s="86"/>
      <c r="E25350" s="53"/>
      <c r="F25350" s="53"/>
      <c r="G25350" s="53"/>
      <c r="I25350" s="8"/>
    </row>
    <row r="25351" spans="1:9">
      <c r="A25351" s="80"/>
      <c r="B25351" s="80"/>
      <c r="C25351" s="80"/>
      <c r="D25351" s="86"/>
      <c r="E25351" s="53"/>
      <c r="F25351" s="53"/>
      <c r="G25351" s="53"/>
      <c r="I25351" s="8"/>
    </row>
    <row r="25352" spans="1:9">
      <c r="A25352" s="80"/>
      <c r="B25352" s="80"/>
      <c r="C25352" s="80"/>
      <c r="D25352" s="86"/>
      <c r="E25352" s="53"/>
      <c r="F25352" s="53"/>
      <c r="G25352" s="53"/>
      <c r="I25352" s="8"/>
    </row>
    <row r="25353" spans="1:9">
      <c r="A25353" s="80"/>
      <c r="B25353" s="80"/>
      <c r="C25353" s="80"/>
      <c r="D25353" s="86"/>
      <c r="E25353" s="53"/>
      <c r="F25353" s="53"/>
      <c r="G25353" s="53"/>
      <c r="I25353" s="8"/>
    </row>
    <row r="25354" spans="1:9">
      <c r="A25354" s="80"/>
      <c r="B25354" s="80"/>
      <c r="C25354" s="80"/>
      <c r="D25354" s="86"/>
      <c r="E25354" s="53"/>
      <c r="F25354" s="53"/>
      <c r="G25354" s="53"/>
      <c r="I25354" s="8"/>
    </row>
    <row r="25355" spans="1:9">
      <c r="A25355" s="80"/>
      <c r="B25355" s="80"/>
      <c r="C25355" s="80"/>
      <c r="D25355" s="86"/>
      <c r="E25355" s="53"/>
      <c r="F25355" s="53"/>
      <c r="G25355" s="53"/>
      <c r="I25355" s="8"/>
    </row>
    <row r="25356" spans="1:9">
      <c r="A25356" s="80"/>
      <c r="B25356" s="80"/>
      <c r="C25356" s="80"/>
      <c r="D25356" s="86"/>
      <c r="E25356" s="53"/>
      <c r="F25356" s="53"/>
      <c r="G25356" s="53"/>
      <c r="I25356" s="8"/>
    </row>
    <row r="25357" spans="1:9">
      <c r="A25357" s="80"/>
      <c r="B25357" s="80"/>
      <c r="C25357" s="80"/>
      <c r="D25357" s="86"/>
      <c r="E25357" s="53"/>
      <c r="F25357" s="53"/>
      <c r="G25357" s="53"/>
      <c r="I25357" s="8"/>
    </row>
    <row r="25358" spans="1:9">
      <c r="A25358" s="80"/>
      <c r="B25358" s="80"/>
      <c r="C25358" s="80"/>
      <c r="D25358" s="86"/>
      <c r="E25358" s="53"/>
      <c r="F25358" s="53"/>
      <c r="G25358" s="53"/>
      <c r="I25358" s="8"/>
    </row>
    <row r="25359" spans="1:9">
      <c r="A25359" s="80"/>
      <c r="B25359" s="80"/>
      <c r="C25359" s="80"/>
      <c r="D25359" s="86"/>
      <c r="E25359" s="53"/>
      <c r="F25359" s="53"/>
      <c r="G25359" s="53"/>
      <c r="I25359" s="8"/>
    </row>
    <row r="25360" spans="1:9">
      <c r="A25360" s="80"/>
      <c r="B25360" s="80"/>
      <c r="C25360" s="80"/>
      <c r="D25360" s="86"/>
      <c r="E25360" s="53"/>
      <c r="F25360" s="53"/>
      <c r="G25360" s="53"/>
      <c r="I25360" s="8"/>
    </row>
    <row r="25361" spans="1:9">
      <c r="A25361" s="80"/>
      <c r="B25361" s="80"/>
      <c r="C25361" s="80"/>
      <c r="D25361" s="86"/>
      <c r="E25361" s="53"/>
      <c r="F25361" s="53"/>
      <c r="G25361" s="53"/>
      <c r="I25361" s="8"/>
    </row>
    <row r="25362" spans="1:9">
      <c r="A25362" s="80"/>
      <c r="B25362" s="80"/>
      <c r="C25362" s="80"/>
      <c r="D25362" s="86"/>
      <c r="E25362" s="53"/>
      <c r="F25362" s="53"/>
      <c r="G25362" s="53"/>
      <c r="I25362" s="8"/>
    </row>
    <row r="25363" spans="1:9">
      <c r="A25363" s="80"/>
      <c r="B25363" s="80"/>
      <c r="C25363" s="80"/>
      <c r="D25363" s="86"/>
      <c r="E25363" s="53"/>
      <c r="F25363" s="53"/>
      <c r="G25363" s="53"/>
      <c r="I25363" s="8"/>
    </row>
    <row r="25364" spans="1:9">
      <c r="A25364" s="80"/>
      <c r="B25364" s="80"/>
      <c r="C25364" s="80"/>
      <c r="D25364" s="86"/>
      <c r="E25364" s="53"/>
      <c r="F25364" s="53"/>
      <c r="G25364" s="53"/>
      <c r="I25364" s="8"/>
    </row>
    <row r="25365" spans="1:9">
      <c r="A25365" s="80"/>
      <c r="B25365" s="80"/>
      <c r="C25365" s="80"/>
      <c r="D25365" s="86"/>
      <c r="E25365" s="53"/>
      <c r="F25365" s="53"/>
      <c r="G25365" s="53"/>
      <c r="I25365" s="8"/>
    </row>
    <row r="25366" spans="1:9">
      <c r="A25366" s="80"/>
      <c r="B25366" s="80"/>
      <c r="C25366" s="80"/>
      <c r="D25366" s="86"/>
      <c r="E25366" s="53"/>
      <c r="F25366" s="53"/>
      <c r="G25366" s="53"/>
      <c r="I25366" s="8"/>
    </row>
    <row r="25367" spans="1:9">
      <c r="A25367" s="80"/>
      <c r="B25367" s="80"/>
      <c r="C25367" s="80"/>
      <c r="D25367" s="86"/>
      <c r="E25367" s="53"/>
      <c r="F25367" s="53"/>
      <c r="G25367" s="53"/>
      <c r="I25367" s="8"/>
    </row>
    <row r="25368" spans="1:9">
      <c r="A25368" s="80"/>
      <c r="B25368" s="80"/>
      <c r="C25368" s="80"/>
      <c r="D25368" s="86"/>
      <c r="E25368" s="53"/>
      <c r="F25368" s="53"/>
      <c r="G25368" s="53"/>
      <c r="I25368" s="8"/>
    </row>
    <row r="25369" spans="1:9">
      <c r="A25369" s="80"/>
      <c r="B25369" s="80"/>
      <c r="C25369" s="80"/>
      <c r="D25369" s="86"/>
      <c r="E25369" s="53"/>
      <c r="F25369" s="53"/>
      <c r="G25369" s="53"/>
      <c r="I25369" s="8"/>
    </row>
    <row r="25370" spans="1:9">
      <c r="A25370" s="80"/>
      <c r="B25370" s="80"/>
      <c r="C25370" s="80"/>
      <c r="D25370" s="86"/>
      <c r="E25370" s="53"/>
      <c r="F25370" s="53"/>
      <c r="G25370" s="53"/>
      <c r="I25370" s="8"/>
    </row>
    <row r="25371" spans="1:9">
      <c r="A25371" s="80"/>
      <c r="B25371" s="80"/>
      <c r="C25371" s="80"/>
      <c r="D25371" s="86"/>
      <c r="E25371" s="53"/>
      <c r="F25371" s="53"/>
      <c r="G25371" s="53"/>
      <c r="I25371" s="8"/>
    </row>
    <row r="25372" spans="1:9">
      <c r="A25372" s="80"/>
      <c r="B25372" s="80"/>
      <c r="C25372" s="80"/>
      <c r="D25372" s="86"/>
      <c r="E25372" s="53"/>
      <c r="F25372" s="53"/>
      <c r="G25372" s="53"/>
      <c r="I25372" s="8"/>
    </row>
    <row r="25373" spans="1:9">
      <c r="A25373" s="80"/>
      <c r="B25373" s="80"/>
      <c r="C25373" s="80"/>
      <c r="D25373" s="86"/>
      <c r="E25373" s="53"/>
      <c r="F25373" s="53"/>
      <c r="G25373" s="53"/>
      <c r="I25373" s="8"/>
    </row>
    <row r="25374" spans="1:9">
      <c r="A25374" s="80"/>
      <c r="B25374" s="80"/>
      <c r="C25374" s="80"/>
      <c r="D25374" s="86"/>
      <c r="E25374" s="53"/>
      <c r="F25374" s="53"/>
      <c r="G25374" s="53"/>
      <c r="I25374" s="8"/>
    </row>
    <row r="25375" spans="1:9">
      <c r="A25375" s="80"/>
      <c r="B25375" s="80"/>
      <c r="C25375" s="80"/>
      <c r="D25375" s="86"/>
      <c r="E25375" s="53"/>
      <c r="F25375" s="53"/>
      <c r="G25375" s="53"/>
      <c r="I25375" s="8"/>
    </row>
    <row r="25376" spans="1:9">
      <c r="A25376" s="80"/>
      <c r="B25376" s="80"/>
      <c r="C25376" s="80"/>
      <c r="D25376" s="86"/>
      <c r="E25376" s="53"/>
      <c r="F25376" s="53"/>
      <c r="G25376" s="53"/>
      <c r="I25376" s="8"/>
    </row>
    <row r="25377" spans="1:9">
      <c r="A25377" s="80"/>
      <c r="B25377" s="80"/>
      <c r="C25377" s="80"/>
      <c r="D25377" s="86"/>
      <c r="E25377" s="53"/>
      <c r="F25377" s="53"/>
      <c r="G25377" s="53"/>
      <c r="I25377" s="8"/>
    </row>
    <row r="25378" spans="1:9">
      <c r="A25378" s="80"/>
      <c r="B25378" s="80"/>
      <c r="C25378" s="80"/>
      <c r="D25378" s="86"/>
      <c r="E25378" s="53"/>
      <c r="F25378" s="53"/>
      <c r="G25378" s="53"/>
      <c r="I25378" s="8"/>
    </row>
    <row r="25379" spans="1:9">
      <c r="A25379" s="80"/>
      <c r="B25379" s="80"/>
      <c r="C25379" s="80"/>
      <c r="D25379" s="86"/>
      <c r="E25379" s="53"/>
      <c r="F25379" s="53"/>
      <c r="G25379" s="53"/>
      <c r="I25379" s="8"/>
    </row>
    <row r="25380" spans="1:9">
      <c r="A25380" s="80"/>
      <c r="B25380" s="80"/>
      <c r="C25380" s="80"/>
      <c r="D25380" s="86"/>
      <c r="E25380" s="53"/>
      <c r="F25380" s="53"/>
      <c r="G25380" s="53"/>
      <c r="I25380" s="8"/>
    </row>
    <row r="25381" spans="1:9">
      <c r="A25381" s="80"/>
      <c r="B25381" s="80"/>
      <c r="C25381" s="80"/>
      <c r="D25381" s="86"/>
      <c r="E25381" s="53"/>
      <c r="F25381" s="53"/>
      <c r="G25381" s="53"/>
      <c r="I25381" s="8"/>
    </row>
    <row r="25382" spans="1:9">
      <c r="A25382" s="80"/>
      <c r="B25382" s="80"/>
      <c r="C25382" s="80"/>
      <c r="D25382" s="86"/>
      <c r="E25382" s="53"/>
      <c r="F25382" s="53"/>
      <c r="G25382" s="53"/>
      <c r="I25382" s="8"/>
    </row>
    <row r="25383" spans="1:9">
      <c r="A25383" s="80"/>
      <c r="B25383" s="80"/>
      <c r="C25383" s="80"/>
      <c r="D25383" s="86"/>
      <c r="E25383" s="53"/>
      <c r="F25383" s="53"/>
      <c r="G25383" s="53"/>
      <c r="I25383" s="8"/>
    </row>
    <row r="25384" spans="1:9">
      <c r="A25384" s="80"/>
      <c r="B25384" s="80"/>
      <c r="C25384" s="80"/>
      <c r="D25384" s="86"/>
      <c r="E25384" s="53"/>
      <c r="F25384" s="53"/>
      <c r="G25384" s="53"/>
      <c r="I25384" s="8"/>
    </row>
    <row r="25385" spans="1:9">
      <c r="A25385" s="80"/>
      <c r="B25385" s="80"/>
      <c r="C25385" s="80"/>
      <c r="D25385" s="86"/>
      <c r="E25385" s="53"/>
      <c r="F25385" s="53"/>
      <c r="G25385" s="53"/>
      <c r="I25385" s="8"/>
    </row>
    <row r="25386" spans="1:9">
      <c r="A25386" s="80"/>
      <c r="B25386" s="80"/>
      <c r="C25386" s="80"/>
      <c r="D25386" s="86"/>
      <c r="E25386" s="53"/>
      <c r="F25386" s="53"/>
      <c r="G25386" s="53"/>
      <c r="I25386" s="8"/>
    </row>
    <row r="25387" spans="1:9">
      <c r="A25387" s="80"/>
      <c r="B25387" s="80"/>
      <c r="C25387" s="80"/>
      <c r="D25387" s="86"/>
      <c r="E25387" s="53"/>
      <c r="F25387" s="53"/>
      <c r="G25387" s="53"/>
      <c r="I25387" s="8"/>
    </row>
    <row r="25388" spans="1:9">
      <c r="A25388" s="80"/>
      <c r="B25388" s="80"/>
      <c r="C25388" s="80"/>
      <c r="D25388" s="86"/>
      <c r="E25388" s="53"/>
      <c r="F25388" s="53"/>
      <c r="G25388" s="53"/>
      <c r="I25388" s="8"/>
    </row>
    <row r="25389" spans="1:9">
      <c r="A25389" s="80"/>
      <c r="B25389" s="80"/>
      <c r="C25389" s="80"/>
      <c r="D25389" s="86"/>
      <c r="E25389" s="53"/>
      <c r="F25389" s="53"/>
      <c r="G25389" s="53"/>
      <c r="I25389" s="8"/>
    </row>
    <row r="25390" spans="1:9">
      <c r="A25390" s="80"/>
      <c r="B25390" s="80"/>
      <c r="C25390" s="80"/>
      <c r="D25390" s="86"/>
      <c r="E25390" s="53"/>
      <c r="F25390" s="53"/>
      <c r="G25390" s="53"/>
      <c r="I25390" s="8"/>
    </row>
    <row r="25391" spans="1:9">
      <c r="A25391" s="80"/>
      <c r="B25391" s="80"/>
      <c r="C25391" s="80"/>
      <c r="D25391" s="86"/>
      <c r="E25391" s="53"/>
      <c r="F25391" s="53"/>
      <c r="G25391" s="53"/>
      <c r="I25391" s="8"/>
    </row>
    <row r="25392" spans="1:9">
      <c r="A25392" s="80"/>
      <c r="B25392" s="80"/>
      <c r="C25392" s="80"/>
      <c r="D25392" s="86"/>
      <c r="E25392" s="53"/>
      <c r="F25392" s="53"/>
      <c r="G25392" s="53"/>
      <c r="I25392" s="8"/>
    </row>
    <row r="25393" spans="1:9">
      <c r="A25393" s="80"/>
      <c r="B25393" s="80"/>
      <c r="C25393" s="80"/>
      <c r="D25393" s="86"/>
      <c r="E25393" s="53"/>
      <c r="F25393" s="53"/>
      <c r="G25393" s="53"/>
      <c r="I25393" s="8"/>
    </row>
    <row r="25394" spans="1:9">
      <c r="A25394" s="80"/>
      <c r="B25394" s="80"/>
      <c r="C25394" s="80"/>
      <c r="D25394" s="86"/>
      <c r="E25394" s="53"/>
      <c r="F25394" s="53"/>
      <c r="G25394" s="53"/>
      <c r="I25394" s="8"/>
    </row>
    <row r="25395" spans="1:9">
      <c r="A25395" s="80"/>
      <c r="B25395" s="80"/>
      <c r="C25395" s="80"/>
      <c r="D25395" s="86"/>
      <c r="E25395" s="53"/>
      <c r="F25395" s="53"/>
      <c r="G25395" s="53"/>
      <c r="I25395" s="8"/>
    </row>
    <row r="25396" spans="1:9">
      <c r="A25396" s="80"/>
      <c r="B25396" s="80"/>
      <c r="C25396" s="80"/>
      <c r="D25396" s="86"/>
      <c r="E25396" s="53"/>
      <c r="F25396" s="53"/>
      <c r="G25396" s="53"/>
      <c r="I25396" s="8"/>
    </row>
    <row r="25397" spans="1:9">
      <c r="A25397" s="80"/>
      <c r="B25397" s="80"/>
      <c r="C25397" s="80"/>
      <c r="D25397" s="86"/>
      <c r="E25397" s="53"/>
      <c r="F25397" s="53"/>
      <c r="G25397" s="53"/>
      <c r="I25397" s="8"/>
    </row>
    <row r="25398" spans="1:9">
      <c r="A25398" s="80"/>
      <c r="B25398" s="80"/>
      <c r="C25398" s="80"/>
      <c r="D25398" s="86"/>
      <c r="E25398" s="53"/>
      <c r="F25398" s="53"/>
      <c r="G25398" s="53"/>
      <c r="I25398" s="8"/>
    </row>
    <row r="25399" spans="1:9">
      <c r="A25399" s="80"/>
      <c r="B25399" s="80"/>
      <c r="C25399" s="80"/>
      <c r="D25399" s="86"/>
      <c r="E25399" s="53"/>
      <c r="F25399" s="53"/>
      <c r="G25399" s="53"/>
      <c r="I25399" s="8"/>
    </row>
    <row r="25400" spans="1:9">
      <c r="A25400" s="80"/>
      <c r="B25400" s="80"/>
      <c r="C25400" s="80"/>
      <c r="D25400" s="86"/>
      <c r="E25400" s="53"/>
      <c r="F25400" s="53"/>
      <c r="G25400" s="53"/>
      <c r="I25400" s="8"/>
    </row>
    <row r="25401" spans="1:9">
      <c r="A25401" s="80"/>
      <c r="B25401" s="80"/>
      <c r="C25401" s="80"/>
      <c r="D25401" s="86"/>
      <c r="E25401" s="53"/>
      <c r="F25401" s="53"/>
      <c r="G25401" s="53"/>
      <c r="I25401" s="8"/>
    </row>
    <row r="25402" spans="1:9">
      <c r="A25402" s="80"/>
      <c r="B25402" s="80"/>
      <c r="C25402" s="80"/>
      <c r="D25402" s="86"/>
      <c r="E25402" s="53"/>
      <c r="F25402" s="53"/>
      <c r="G25402" s="53"/>
      <c r="I25402" s="8"/>
    </row>
    <row r="25403" spans="1:9">
      <c r="A25403" s="80"/>
      <c r="B25403" s="80"/>
      <c r="C25403" s="80"/>
      <c r="D25403" s="86"/>
      <c r="E25403" s="53"/>
      <c r="F25403" s="53"/>
      <c r="G25403" s="53"/>
      <c r="I25403" s="8"/>
    </row>
    <row r="25404" spans="1:9">
      <c r="A25404" s="80"/>
      <c r="B25404" s="80"/>
      <c r="C25404" s="80"/>
      <c r="D25404" s="86"/>
      <c r="E25404" s="53"/>
      <c r="F25404" s="53"/>
      <c r="G25404" s="53"/>
      <c r="I25404" s="8"/>
    </row>
    <row r="25405" spans="1:9">
      <c r="A25405" s="80"/>
      <c r="B25405" s="80"/>
      <c r="C25405" s="80"/>
      <c r="D25405" s="86"/>
      <c r="E25405" s="53"/>
      <c r="F25405" s="53"/>
      <c r="G25405" s="53"/>
      <c r="I25405" s="8"/>
    </row>
    <row r="25406" spans="1:9">
      <c r="A25406" s="80"/>
      <c r="B25406" s="80"/>
      <c r="C25406" s="80"/>
      <c r="D25406" s="86"/>
      <c r="E25406" s="53"/>
      <c r="F25406" s="53"/>
      <c r="G25406" s="53"/>
      <c r="I25406" s="8"/>
    </row>
    <row r="25407" spans="1:9">
      <c r="A25407" s="80"/>
      <c r="B25407" s="80"/>
      <c r="C25407" s="80"/>
      <c r="D25407" s="86"/>
      <c r="E25407" s="53"/>
      <c r="F25407" s="53"/>
      <c r="G25407" s="53"/>
      <c r="I25407" s="8"/>
    </row>
    <row r="25408" spans="1:9">
      <c r="A25408" s="80"/>
      <c r="B25408" s="80"/>
      <c r="C25408" s="80"/>
      <c r="D25408" s="86"/>
      <c r="E25408" s="53"/>
      <c r="F25408" s="53"/>
      <c r="G25408" s="53"/>
      <c r="I25408" s="8"/>
    </row>
    <row r="25409" spans="1:9">
      <c r="A25409" s="80"/>
      <c r="B25409" s="80"/>
      <c r="C25409" s="80"/>
      <c r="D25409" s="86"/>
      <c r="E25409" s="53"/>
      <c r="F25409" s="53"/>
      <c r="G25409" s="53"/>
      <c r="I25409" s="8"/>
    </row>
    <row r="25410" spans="1:9">
      <c r="A25410" s="80"/>
      <c r="B25410" s="80"/>
      <c r="C25410" s="80"/>
      <c r="D25410" s="86"/>
      <c r="E25410" s="53"/>
      <c r="F25410" s="53"/>
      <c r="G25410" s="53"/>
      <c r="I25410" s="8"/>
    </row>
    <row r="25411" spans="1:9">
      <c r="A25411" s="80"/>
      <c r="B25411" s="80"/>
      <c r="C25411" s="80"/>
      <c r="D25411" s="86"/>
      <c r="E25411" s="53"/>
      <c r="F25411" s="53"/>
      <c r="G25411" s="53"/>
      <c r="I25411" s="8"/>
    </row>
    <row r="25412" spans="1:9">
      <c r="A25412" s="80"/>
      <c r="B25412" s="80"/>
      <c r="C25412" s="80"/>
      <c r="D25412" s="86"/>
      <c r="E25412" s="53"/>
      <c r="F25412" s="53"/>
      <c r="G25412" s="53"/>
      <c r="I25412" s="8"/>
    </row>
    <row r="25413" spans="1:9">
      <c r="A25413" s="80"/>
      <c r="B25413" s="80"/>
      <c r="C25413" s="80"/>
      <c r="D25413" s="86"/>
      <c r="E25413" s="53"/>
      <c r="F25413" s="53"/>
      <c r="G25413" s="53"/>
      <c r="I25413" s="8"/>
    </row>
    <row r="25414" spans="1:9">
      <c r="A25414" s="80"/>
      <c r="B25414" s="80"/>
      <c r="C25414" s="80"/>
      <c r="D25414" s="86"/>
      <c r="E25414" s="53"/>
      <c r="F25414" s="53"/>
      <c r="G25414" s="53"/>
      <c r="I25414" s="8"/>
    </row>
    <row r="25415" spans="1:9">
      <c r="A25415" s="80"/>
      <c r="B25415" s="80"/>
      <c r="C25415" s="80"/>
      <c r="D25415" s="86"/>
      <c r="E25415" s="53"/>
      <c r="F25415" s="53"/>
      <c r="G25415" s="53"/>
      <c r="I25415" s="8"/>
    </row>
    <row r="25416" spans="1:9">
      <c r="A25416" s="80"/>
      <c r="B25416" s="80"/>
      <c r="C25416" s="80"/>
      <c r="D25416" s="86"/>
      <c r="E25416" s="53"/>
      <c r="F25416" s="53"/>
      <c r="G25416" s="53"/>
      <c r="I25416" s="8"/>
    </row>
    <row r="25417" spans="1:9">
      <c r="A25417" s="80"/>
      <c r="B25417" s="80"/>
      <c r="C25417" s="80"/>
      <c r="D25417" s="86"/>
      <c r="E25417" s="53"/>
      <c r="F25417" s="53"/>
      <c r="G25417" s="53"/>
      <c r="I25417" s="8"/>
    </row>
    <row r="25418" spans="1:9">
      <c r="A25418" s="80"/>
      <c r="B25418" s="80"/>
      <c r="C25418" s="80"/>
      <c r="D25418" s="86"/>
      <c r="E25418" s="53"/>
      <c r="F25418" s="53"/>
      <c r="G25418" s="53"/>
      <c r="I25418" s="8"/>
    </row>
    <row r="25419" spans="1:9">
      <c r="A25419" s="80"/>
      <c r="B25419" s="80"/>
      <c r="C25419" s="80"/>
      <c r="D25419" s="86"/>
      <c r="E25419" s="53"/>
      <c r="F25419" s="53"/>
      <c r="G25419" s="53"/>
      <c r="I25419" s="8"/>
    </row>
    <row r="25420" spans="1:9">
      <c r="A25420" s="80"/>
      <c r="B25420" s="80"/>
      <c r="C25420" s="80"/>
      <c r="D25420" s="86"/>
      <c r="E25420" s="53"/>
      <c r="F25420" s="53"/>
      <c r="G25420" s="53"/>
      <c r="I25420" s="8"/>
    </row>
    <row r="25421" spans="1:9">
      <c r="A25421" s="80"/>
      <c r="B25421" s="80"/>
      <c r="C25421" s="80"/>
      <c r="D25421" s="86"/>
      <c r="E25421" s="53"/>
      <c r="F25421" s="53"/>
      <c r="G25421" s="53"/>
      <c r="I25421" s="8"/>
    </row>
    <row r="25422" spans="1:9">
      <c r="A25422" s="80"/>
      <c r="B25422" s="80"/>
      <c r="C25422" s="80"/>
      <c r="D25422" s="86"/>
      <c r="E25422" s="53"/>
      <c r="F25422" s="53"/>
      <c r="G25422" s="53"/>
      <c r="I25422" s="8"/>
    </row>
    <row r="25423" spans="1:9">
      <c r="A25423" s="80"/>
      <c r="B25423" s="80"/>
      <c r="C25423" s="80"/>
      <c r="D25423" s="86"/>
      <c r="E25423" s="53"/>
      <c r="F25423" s="53"/>
      <c r="G25423" s="53"/>
      <c r="I25423" s="8"/>
    </row>
    <row r="25424" spans="1:9">
      <c r="A25424" s="80"/>
      <c r="B25424" s="80"/>
      <c r="C25424" s="80"/>
      <c r="D25424" s="86"/>
      <c r="E25424" s="53"/>
      <c r="F25424" s="53"/>
      <c r="G25424" s="53"/>
      <c r="I25424" s="8"/>
    </row>
    <row r="25425" spans="1:9">
      <c r="A25425" s="80"/>
      <c r="B25425" s="80"/>
      <c r="C25425" s="80"/>
      <c r="D25425" s="86"/>
      <c r="E25425" s="53"/>
      <c r="F25425" s="53"/>
      <c r="G25425" s="53"/>
      <c r="I25425" s="8"/>
    </row>
    <row r="25426" spans="1:9">
      <c r="A25426" s="80"/>
      <c r="B25426" s="80"/>
      <c r="C25426" s="80"/>
      <c r="D25426" s="86"/>
      <c r="E25426" s="53"/>
      <c r="F25426" s="53"/>
      <c r="G25426" s="53"/>
      <c r="I25426" s="8"/>
    </row>
    <row r="25427" spans="1:9">
      <c r="A25427" s="80"/>
      <c r="B25427" s="80"/>
      <c r="C25427" s="80"/>
      <c r="D25427" s="86"/>
      <c r="E25427" s="53"/>
      <c r="F25427" s="53"/>
      <c r="G25427" s="53"/>
      <c r="I25427" s="8"/>
    </row>
    <row r="25428" spans="1:9">
      <c r="A25428" s="80"/>
      <c r="B25428" s="80"/>
      <c r="C25428" s="80"/>
      <c r="D25428" s="86"/>
      <c r="E25428" s="53"/>
      <c r="F25428" s="53"/>
      <c r="G25428" s="53"/>
      <c r="I25428" s="8"/>
    </row>
    <row r="25429" spans="1:9">
      <c r="A25429" s="80"/>
      <c r="B25429" s="80"/>
      <c r="C25429" s="80"/>
      <c r="D25429" s="86"/>
      <c r="E25429" s="53"/>
      <c r="F25429" s="53"/>
      <c r="G25429" s="53"/>
      <c r="I25429" s="8"/>
    </row>
    <row r="25430" spans="1:9">
      <c r="A25430" s="80"/>
      <c r="B25430" s="80"/>
      <c r="C25430" s="80"/>
      <c r="D25430" s="86"/>
      <c r="E25430" s="53"/>
      <c r="F25430" s="53"/>
      <c r="G25430" s="53"/>
      <c r="I25430" s="8"/>
    </row>
    <row r="25431" spans="1:9">
      <c r="A25431" s="80"/>
      <c r="B25431" s="80"/>
      <c r="C25431" s="80"/>
      <c r="D25431" s="86"/>
      <c r="E25431" s="53"/>
      <c r="F25431" s="53"/>
      <c r="G25431" s="53"/>
      <c r="I25431" s="8"/>
    </row>
    <row r="25432" spans="1:9">
      <c r="A25432" s="80"/>
      <c r="B25432" s="80"/>
      <c r="C25432" s="80"/>
      <c r="D25432" s="86"/>
      <c r="E25432" s="53"/>
      <c r="F25432" s="53"/>
      <c r="G25432" s="53"/>
      <c r="I25432" s="8"/>
    </row>
    <row r="25433" spans="1:9">
      <c r="A25433" s="80"/>
      <c r="B25433" s="80"/>
      <c r="C25433" s="80"/>
      <c r="D25433" s="86"/>
      <c r="E25433" s="53"/>
      <c r="F25433" s="53"/>
      <c r="G25433" s="53"/>
      <c r="I25433" s="8"/>
    </row>
    <row r="25434" spans="1:9">
      <c r="A25434" s="80"/>
      <c r="B25434" s="80"/>
      <c r="C25434" s="80"/>
      <c r="D25434" s="86"/>
      <c r="E25434" s="53"/>
      <c r="F25434" s="53"/>
      <c r="G25434" s="53"/>
      <c r="I25434" s="8"/>
    </row>
    <row r="25435" spans="1:9">
      <c r="A25435" s="80"/>
      <c r="B25435" s="80"/>
      <c r="C25435" s="80"/>
      <c r="D25435" s="86"/>
      <c r="E25435" s="53"/>
      <c r="F25435" s="53"/>
      <c r="G25435" s="53"/>
      <c r="I25435" s="8"/>
    </row>
    <row r="25436" spans="1:9">
      <c r="A25436" s="80"/>
      <c r="B25436" s="80"/>
      <c r="C25436" s="80"/>
      <c r="D25436" s="86"/>
      <c r="E25436" s="53"/>
      <c r="F25436" s="53"/>
      <c r="G25436" s="53"/>
      <c r="I25436" s="8"/>
    </row>
    <row r="25437" spans="1:9">
      <c r="A25437" s="80"/>
      <c r="B25437" s="80"/>
      <c r="C25437" s="80"/>
      <c r="D25437" s="86"/>
      <c r="E25437" s="53"/>
      <c r="F25437" s="53"/>
      <c r="G25437" s="53"/>
      <c r="I25437" s="8"/>
    </row>
    <row r="25438" spans="1:9">
      <c r="A25438" s="80"/>
      <c r="B25438" s="80"/>
      <c r="C25438" s="80"/>
      <c r="D25438" s="86"/>
      <c r="E25438" s="53"/>
      <c r="F25438" s="53"/>
      <c r="G25438" s="53"/>
      <c r="I25438" s="8"/>
    </row>
    <row r="25439" spans="1:9">
      <c r="A25439" s="80"/>
      <c r="B25439" s="80"/>
      <c r="C25439" s="80"/>
      <c r="D25439" s="86"/>
      <c r="E25439" s="53"/>
      <c r="F25439" s="53"/>
      <c r="G25439" s="53"/>
      <c r="I25439" s="8"/>
    </row>
    <row r="25440" spans="1:9">
      <c r="A25440" s="80"/>
      <c r="B25440" s="80"/>
      <c r="C25440" s="80"/>
      <c r="D25440" s="86"/>
      <c r="E25440" s="53"/>
      <c r="F25440" s="53"/>
      <c r="G25440" s="53"/>
      <c r="I25440" s="8"/>
    </row>
    <row r="25441" spans="1:9">
      <c r="A25441" s="80"/>
      <c r="B25441" s="80"/>
      <c r="C25441" s="80"/>
      <c r="D25441" s="86"/>
      <c r="E25441" s="53"/>
      <c r="F25441" s="53"/>
      <c r="G25441" s="53"/>
      <c r="I25441" s="8"/>
    </row>
    <row r="25442" spans="1:9">
      <c r="A25442" s="80"/>
      <c r="B25442" s="80"/>
      <c r="C25442" s="80"/>
      <c r="D25442" s="86"/>
      <c r="E25442" s="53"/>
      <c r="F25442" s="53"/>
      <c r="G25442" s="53"/>
      <c r="I25442" s="8"/>
    </row>
    <row r="25443" spans="1:9">
      <c r="A25443" s="80"/>
      <c r="B25443" s="80"/>
      <c r="C25443" s="80"/>
      <c r="D25443" s="86"/>
      <c r="E25443" s="53"/>
      <c r="F25443" s="53"/>
      <c r="G25443" s="53"/>
      <c r="I25443" s="8"/>
    </row>
    <row r="25444" spans="1:9">
      <c r="A25444" s="80"/>
      <c r="B25444" s="80"/>
      <c r="C25444" s="80"/>
      <c r="D25444" s="86"/>
      <c r="E25444" s="53"/>
      <c r="F25444" s="53"/>
      <c r="G25444" s="53"/>
      <c r="I25444" s="8"/>
    </row>
    <row r="25445" spans="1:9">
      <c r="A25445" s="80"/>
      <c r="B25445" s="80"/>
      <c r="C25445" s="80"/>
      <c r="D25445" s="86"/>
      <c r="E25445" s="53"/>
      <c r="F25445" s="53"/>
      <c r="G25445" s="53"/>
      <c r="I25445" s="8"/>
    </row>
    <row r="25446" spans="1:9">
      <c r="A25446" s="80"/>
      <c r="B25446" s="80"/>
      <c r="C25446" s="80"/>
      <c r="D25446" s="86"/>
      <c r="E25446" s="53"/>
      <c r="F25446" s="53"/>
      <c r="G25446" s="53"/>
      <c r="I25446" s="8"/>
    </row>
    <row r="25447" spans="1:9">
      <c r="A25447" s="80"/>
      <c r="B25447" s="80"/>
      <c r="C25447" s="80"/>
      <c r="D25447" s="86"/>
      <c r="E25447" s="53"/>
      <c r="F25447" s="53"/>
      <c r="G25447" s="53"/>
      <c r="I25447" s="8"/>
    </row>
    <row r="25448" spans="1:9">
      <c r="A25448" s="80"/>
      <c r="B25448" s="80"/>
      <c r="C25448" s="80"/>
      <c r="D25448" s="86"/>
      <c r="E25448" s="53"/>
      <c r="F25448" s="53"/>
      <c r="G25448" s="53"/>
      <c r="I25448" s="8"/>
    </row>
    <row r="25449" spans="1:9">
      <c r="A25449" s="80"/>
      <c r="B25449" s="80"/>
      <c r="C25449" s="80"/>
      <c r="D25449" s="86"/>
      <c r="E25449" s="53"/>
      <c r="F25449" s="53"/>
      <c r="G25449" s="53"/>
      <c r="I25449" s="8"/>
    </row>
    <row r="25450" spans="1:9">
      <c r="A25450" s="80"/>
      <c r="B25450" s="80"/>
      <c r="C25450" s="80"/>
      <c r="D25450" s="86"/>
      <c r="E25450" s="53"/>
      <c r="F25450" s="53"/>
      <c r="G25450" s="53"/>
      <c r="I25450" s="8"/>
    </row>
    <row r="25451" spans="1:9">
      <c r="A25451" s="80"/>
      <c r="B25451" s="80"/>
      <c r="C25451" s="80"/>
      <c r="D25451" s="86"/>
      <c r="E25451" s="53"/>
      <c r="F25451" s="53"/>
      <c r="G25451" s="53"/>
      <c r="I25451" s="8"/>
    </row>
    <row r="25452" spans="1:9">
      <c r="A25452" s="80"/>
      <c r="B25452" s="80"/>
      <c r="C25452" s="80"/>
      <c r="D25452" s="86"/>
      <c r="E25452" s="53"/>
      <c r="F25452" s="53"/>
      <c r="G25452" s="53"/>
      <c r="I25452" s="8"/>
    </row>
    <row r="25453" spans="1:9">
      <c r="A25453" s="80"/>
      <c r="B25453" s="80"/>
      <c r="C25453" s="80"/>
      <c r="D25453" s="86"/>
      <c r="E25453" s="53"/>
      <c r="F25453" s="53"/>
      <c r="G25453" s="53"/>
      <c r="I25453" s="8"/>
    </row>
    <row r="25454" spans="1:9">
      <c r="A25454" s="80"/>
      <c r="B25454" s="80"/>
      <c r="C25454" s="80"/>
      <c r="D25454" s="86"/>
      <c r="E25454" s="53"/>
      <c r="F25454" s="53"/>
      <c r="G25454" s="53"/>
      <c r="I25454" s="8"/>
    </row>
    <row r="25455" spans="1:9">
      <c r="A25455" s="80"/>
      <c r="B25455" s="80"/>
      <c r="C25455" s="80"/>
      <c r="D25455" s="86"/>
      <c r="E25455" s="53"/>
      <c r="F25455" s="53"/>
      <c r="G25455" s="53"/>
      <c r="I25455" s="8"/>
    </row>
    <row r="25456" spans="1:9">
      <c r="A25456" s="80"/>
      <c r="B25456" s="80"/>
      <c r="C25456" s="80"/>
      <c r="D25456" s="86"/>
      <c r="E25456" s="53"/>
      <c r="F25456" s="53"/>
      <c r="G25456" s="53"/>
      <c r="I25456" s="8"/>
    </row>
    <row r="25457" spans="1:9">
      <c r="A25457" s="80"/>
      <c r="B25457" s="80"/>
      <c r="C25457" s="80"/>
      <c r="D25457" s="86"/>
      <c r="E25457" s="53"/>
      <c r="F25457" s="53"/>
      <c r="G25457" s="53"/>
      <c r="I25457" s="8"/>
    </row>
    <row r="25458" spans="1:9">
      <c r="A25458" s="80"/>
      <c r="B25458" s="80"/>
      <c r="C25458" s="80"/>
      <c r="D25458" s="86"/>
      <c r="E25458" s="53"/>
      <c r="F25458" s="53"/>
      <c r="G25458" s="53"/>
      <c r="I25458" s="8"/>
    </row>
    <row r="25459" spans="1:9">
      <c r="A25459" s="80"/>
      <c r="B25459" s="80"/>
      <c r="C25459" s="80"/>
      <c r="D25459" s="86"/>
      <c r="E25459" s="53"/>
      <c r="F25459" s="53"/>
      <c r="G25459" s="53"/>
      <c r="I25459" s="8"/>
    </row>
    <row r="25460" spans="1:9">
      <c r="A25460" s="80"/>
      <c r="B25460" s="80"/>
      <c r="C25460" s="80"/>
      <c r="D25460" s="86"/>
      <c r="E25460" s="53"/>
      <c r="F25460" s="53"/>
      <c r="G25460" s="53"/>
      <c r="I25460" s="8"/>
    </row>
    <row r="25461" spans="1:9">
      <c r="A25461" s="80"/>
      <c r="B25461" s="80"/>
      <c r="C25461" s="80"/>
      <c r="D25461" s="86"/>
      <c r="E25461" s="53"/>
      <c r="F25461" s="53"/>
      <c r="G25461" s="53"/>
      <c r="I25461" s="8"/>
    </row>
    <row r="25462" spans="1:9">
      <c r="A25462" s="80"/>
      <c r="B25462" s="80"/>
      <c r="C25462" s="80"/>
      <c r="D25462" s="86"/>
      <c r="E25462" s="53"/>
      <c r="F25462" s="53"/>
      <c r="G25462" s="53"/>
      <c r="I25462" s="8"/>
    </row>
    <row r="25463" spans="1:9">
      <c r="A25463" s="80"/>
      <c r="B25463" s="80"/>
      <c r="C25463" s="80"/>
      <c r="D25463" s="86"/>
      <c r="E25463" s="53"/>
      <c r="F25463" s="53"/>
      <c r="G25463" s="53"/>
      <c r="I25463" s="8"/>
    </row>
    <row r="25464" spans="1:9">
      <c r="A25464" s="80"/>
      <c r="B25464" s="80"/>
      <c r="C25464" s="80"/>
      <c r="D25464" s="86"/>
      <c r="E25464" s="53"/>
      <c r="F25464" s="53"/>
      <c r="G25464" s="53"/>
      <c r="I25464" s="8"/>
    </row>
    <row r="25465" spans="1:9">
      <c r="A25465" s="80"/>
      <c r="B25465" s="80"/>
      <c r="C25465" s="80"/>
      <c r="D25465" s="86"/>
      <c r="E25465" s="53"/>
      <c r="F25465" s="53"/>
      <c r="G25465" s="53"/>
      <c r="I25465" s="8"/>
    </row>
    <row r="25466" spans="1:9">
      <c r="A25466" s="80"/>
      <c r="B25466" s="80"/>
      <c r="C25466" s="80"/>
      <c r="D25466" s="86"/>
      <c r="E25466" s="53"/>
      <c r="F25466" s="53"/>
      <c r="G25466" s="53"/>
      <c r="I25466" s="8"/>
    </row>
    <row r="25467" spans="1:9">
      <c r="A25467" s="80"/>
      <c r="B25467" s="80"/>
      <c r="C25467" s="80"/>
      <c r="D25467" s="86"/>
      <c r="E25467" s="53"/>
      <c r="F25467" s="53"/>
      <c r="G25467" s="53"/>
      <c r="I25467" s="8"/>
    </row>
    <row r="25468" spans="1:9">
      <c r="A25468" s="80"/>
      <c r="B25468" s="80"/>
      <c r="C25468" s="80"/>
      <c r="D25468" s="86"/>
      <c r="E25468" s="53"/>
      <c r="F25468" s="53"/>
      <c r="G25468" s="53"/>
      <c r="I25468" s="8"/>
    </row>
    <row r="25469" spans="1:9">
      <c r="A25469" s="80"/>
      <c r="B25469" s="80"/>
      <c r="C25469" s="80"/>
      <c r="D25469" s="86"/>
      <c r="E25469" s="53"/>
      <c r="F25469" s="53"/>
      <c r="G25469" s="53"/>
      <c r="I25469" s="8"/>
    </row>
    <row r="25470" spans="1:9">
      <c r="A25470" s="80"/>
      <c r="B25470" s="80"/>
      <c r="C25470" s="80"/>
      <c r="D25470" s="86"/>
      <c r="E25470" s="53"/>
      <c r="F25470" s="53"/>
      <c r="G25470" s="53"/>
      <c r="I25470" s="8"/>
    </row>
    <row r="25471" spans="1:9">
      <c r="A25471" s="80"/>
      <c r="B25471" s="80"/>
      <c r="C25471" s="80"/>
      <c r="D25471" s="86"/>
      <c r="E25471" s="53"/>
      <c r="F25471" s="53"/>
      <c r="G25471" s="53"/>
      <c r="I25471" s="8"/>
    </row>
    <row r="25472" spans="1:9">
      <c r="A25472" s="80"/>
      <c r="B25472" s="80"/>
      <c r="C25472" s="80"/>
      <c r="D25472" s="86"/>
      <c r="E25472" s="53"/>
      <c r="F25472" s="53"/>
      <c r="G25472" s="53"/>
      <c r="I25472" s="8"/>
    </row>
    <row r="25473" spans="1:9">
      <c r="A25473" s="80"/>
      <c r="B25473" s="80"/>
      <c r="C25473" s="80"/>
      <c r="D25473" s="86"/>
      <c r="E25473" s="53"/>
      <c r="F25473" s="53"/>
      <c r="G25473" s="53"/>
      <c r="I25473" s="8"/>
    </row>
    <row r="25474" spans="1:9">
      <c r="A25474" s="80"/>
      <c r="B25474" s="80"/>
      <c r="C25474" s="80"/>
      <c r="D25474" s="86"/>
      <c r="E25474" s="53"/>
      <c r="F25474" s="53"/>
      <c r="G25474" s="53"/>
      <c r="I25474" s="8"/>
    </row>
    <row r="25475" spans="1:9">
      <c r="A25475" s="80"/>
      <c r="B25475" s="80"/>
      <c r="C25475" s="80"/>
      <c r="D25475" s="86"/>
      <c r="E25475" s="53"/>
      <c r="F25475" s="53"/>
      <c r="G25475" s="53"/>
      <c r="I25475" s="8"/>
    </row>
    <row r="25476" spans="1:9">
      <c r="A25476" s="80"/>
      <c r="B25476" s="80"/>
      <c r="C25476" s="80"/>
      <c r="D25476" s="86"/>
      <c r="E25476" s="53"/>
      <c r="F25476" s="53"/>
      <c r="G25476" s="53"/>
      <c r="I25476" s="8"/>
    </row>
    <row r="25477" spans="1:9">
      <c r="A25477" s="80"/>
      <c r="B25477" s="80"/>
      <c r="C25477" s="80"/>
      <c r="D25477" s="86"/>
      <c r="E25477" s="53"/>
      <c r="F25477" s="53"/>
      <c r="G25477" s="53"/>
      <c r="I25477" s="8"/>
    </row>
    <row r="25478" spans="1:9">
      <c r="A25478" s="80"/>
      <c r="B25478" s="80"/>
      <c r="C25478" s="80"/>
      <c r="D25478" s="86"/>
      <c r="E25478" s="53"/>
      <c r="F25478" s="53"/>
      <c r="G25478" s="53"/>
      <c r="I25478" s="8"/>
    </row>
    <row r="25479" spans="1:9">
      <c r="A25479" s="80"/>
      <c r="B25479" s="80"/>
      <c r="C25479" s="80"/>
      <c r="D25479" s="86"/>
      <c r="E25479" s="53"/>
      <c r="F25479" s="53"/>
      <c r="G25479" s="53"/>
      <c r="I25479" s="8"/>
    </row>
    <row r="25480" spans="1:9">
      <c r="A25480" s="80"/>
      <c r="B25480" s="80"/>
      <c r="C25480" s="80"/>
      <c r="D25480" s="86"/>
      <c r="E25480" s="53"/>
      <c r="F25480" s="53"/>
      <c r="G25480" s="53"/>
      <c r="I25480" s="8"/>
    </row>
    <row r="25481" spans="1:9">
      <c r="A25481" s="80"/>
      <c r="B25481" s="80"/>
      <c r="C25481" s="80"/>
      <c r="D25481" s="86"/>
      <c r="E25481" s="53"/>
      <c r="F25481" s="53"/>
      <c r="G25481" s="53"/>
      <c r="I25481" s="8"/>
    </row>
    <row r="25482" spans="1:9">
      <c r="A25482" s="80"/>
      <c r="B25482" s="80"/>
      <c r="C25482" s="80"/>
      <c r="D25482" s="86"/>
      <c r="E25482" s="53"/>
      <c r="F25482" s="53"/>
      <c r="G25482" s="53"/>
      <c r="I25482" s="8"/>
    </row>
    <row r="25483" spans="1:9">
      <c r="A25483" s="80"/>
      <c r="B25483" s="80"/>
      <c r="C25483" s="80"/>
      <c r="D25483" s="86"/>
      <c r="E25483" s="53"/>
      <c r="F25483" s="53"/>
      <c r="G25483" s="53"/>
      <c r="I25483" s="8"/>
    </row>
    <row r="25484" spans="1:9">
      <c r="A25484" s="80"/>
      <c r="B25484" s="80"/>
      <c r="C25484" s="80"/>
      <c r="D25484" s="86"/>
      <c r="E25484" s="53"/>
      <c r="F25484" s="53"/>
      <c r="G25484" s="53"/>
      <c r="I25484" s="8"/>
    </row>
    <row r="25485" spans="1:9">
      <c r="A25485" s="80"/>
      <c r="B25485" s="80"/>
      <c r="C25485" s="80"/>
      <c r="D25485" s="86"/>
      <c r="E25485" s="53"/>
      <c r="F25485" s="53"/>
      <c r="G25485" s="53"/>
      <c r="I25485" s="8"/>
    </row>
    <row r="25486" spans="1:9">
      <c r="A25486" s="80"/>
      <c r="B25486" s="80"/>
      <c r="C25486" s="80"/>
      <c r="D25486" s="86"/>
      <c r="E25486" s="53"/>
      <c r="F25486" s="53"/>
      <c r="G25486" s="53"/>
      <c r="I25486" s="8"/>
    </row>
    <row r="25487" spans="1:9">
      <c r="A25487" s="80"/>
      <c r="B25487" s="80"/>
      <c r="C25487" s="80"/>
      <c r="D25487" s="86"/>
      <c r="E25487" s="53"/>
      <c r="F25487" s="53"/>
      <c r="G25487" s="53"/>
      <c r="I25487" s="8"/>
    </row>
    <row r="25488" spans="1:9">
      <c r="A25488" s="80"/>
      <c r="B25488" s="80"/>
      <c r="C25488" s="80"/>
      <c r="D25488" s="86"/>
      <c r="E25488" s="53"/>
      <c r="F25488" s="53"/>
      <c r="G25488" s="53"/>
      <c r="I25488" s="8"/>
    </row>
    <row r="25489" spans="1:9">
      <c r="A25489" s="80"/>
      <c r="B25489" s="80"/>
      <c r="C25489" s="80"/>
      <c r="D25489" s="86"/>
      <c r="E25489" s="53"/>
      <c r="F25489" s="53"/>
      <c r="G25489" s="53"/>
      <c r="I25489" s="8"/>
    </row>
    <row r="25490" spans="1:9">
      <c r="A25490" s="80"/>
      <c r="B25490" s="80"/>
      <c r="C25490" s="80"/>
      <c r="D25490" s="86"/>
      <c r="E25490" s="53"/>
      <c r="F25490" s="53"/>
      <c r="G25490" s="53"/>
      <c r="I25490" s="8"/>
    </row>
    <row r="25491" spans="1:9">
      <c r="A25491" s="80"/>
      <c r="B25491" s="80"/>
      <c r="C25491" s="80"/>
      <c r="D25491" s="86"/>
      <c r="E25491" s="53"/>
      <c r="F25491" s="53"/>
      <c r="G25491" s="53"/>
      <c r="I25491" s="8"/>
    </row>
    <row r="25492" spans="1:9">
      <c r="A25492" s="80"/>
      <c r="B25492" s="80"/>
      <c r="C25492" s="80"/>
      <c r="D25492" s="86"/>
      <c r="E25492" s="53"/>
      <c r="F25492" s="53"/>
      <c r="G25492" s="53"/>
      <c r="I25492" s="8"/>
    </row>
    <row r="25493" spans="1:9">
      <c r="A25493" s="80"/>
      <c r="B25493" s="80"/>
      <c r="C25493" s="80"/>
      <c r="D25493" s="86"/>
      <c r="E25493" s="53"/>
      <c r="F25493" s="53"/>
      <c r="G25493" s="53"/>
      <c r="I25493" s="8"/>
    </row>
    <row r="25494" spans="1:9">
      <c r="A25494" s="80"/>
      <c r="B25494" s="80"/>
      <c r="C25494" s="80"/>
      <c r="D25494" s="86"/>
      <c r="E25494" s="53"/>
      <c r="F25494" s="53"/>
      <c r="G25494" s="53"/>
      <c r="I25494" s="8"/>
    </row>
    <row r="25495" spans="1:9">
      <c r="A25495" s="80"/>
      <c r="B25495" s="80"/>
      <c r="C25495" s="80"/>
      <c r="D25495" s="86"/>
      <c r="E25495" s="53"/>
      <c r="F25495" s="53"/>
      <c r="G25495" s="53"/>
      <c r="I25495" s="8"/>
    </row>
    <row r="25496" spans="1:9">
      <c r="A25496" s="80"/>
      <c r="B25496" s="80"/>
      <c r="C25496" s="80"/>
      <c r="D25496" s="86"/>
      <c r="E25496" s="53"/>
      <c r="F25496" s="53"/>
      <c r="G25496" s="53"/>
      <c r="I25496" s="8"/>
    </row>
    <row r="25497" spans="1:9">
      <c r="A25497" s="80"/>
      <c r="B25497" s="80"/>
      <c r="C25497" s="80"/>
      <c r="D25497" s="86"/>
      <c r="E25497" s="53"/>
      <c r="F25497" s="53"/>
      <c r="G25497" s="53"/>
      <c r="I25497" s="8"/>
    </row>
    <row r="25498" spans="1:9">
      <c r="A25498" s="80"/>
      <c r="B25498" s="80"/>
      <c r="C25498" s="80"/>
      <c r="D25498" s="86"/>
      <c r="E25498" s="53"/>
      <c r="F25498" s="53"/>
      <c r="G25498" s="53"/>
      <c r="I25498" s="8"/>
    </row>
    <row r="25499" spans="1:9">
      <c r="A25499" s="80"/>
      <c r="B25499" s="80"/>
      <c r="C25499" s="80"/>
      <c r="D25499" s="86"/>
      <c r="E25499" s="53"/>
      <c r="F25499" s="53"/>
      <c r="G25499" s="53"/>
      <c r="I25499" s="8"/>
    </row>
    <row r="25500" spans="1:9">
      <c r="A25500" s="80"/>
      <c r="B25500" s="80"/>
      <c r="C25500" s="80"/>
      <c r="D25500" s="86"/>
      <c r="E25500" s="53"/>
      <c r="F25500" s="53"/>
      <c r="G25500" s="53"/>
      <c r="I25500" s="8"/>
    </row>
    <row r="25501" spans="1:9">
      <c r="A25501" s="80"/>
      <c r="B25501" s="80"/>
      <c r="C25501" s="80"/>
      <c r="D25501" s="86"/>
      <c r="E25501" s="53"/>
      <c r="F25501" s="53"/>
      <c r="G25501" s="53"/>
      <c r="I25501" s="8"/>
    </row>
    <row r="25502" spans="1:9">
      <c r="A25502" s="80"/>
      <c r="B25502" s="80"/>
      <c r="C25502" s="80"/>
      <c r="D25502" s="86"/>
      <c r="E25502" s="53"/>
      <c r="F25502" s="53"/>
      <c r="G25502" s="53"/>
      <c r="I25502" s="8"/>
    </row>
    <row r="25503" spans="1:9">
      <c r="A25503" s="80"/>
      <c r="B25503" s="80"/>
      <c r="C25503" s="80"/>
      <c r="D25503" s="86"/>
      <c r="E25503" s="53"/>
      <c r="F25503" s="53"/>
      <c r="G25503" s="53"/>
      <c r="I25503" s="8"/>
    </row>
    <row r="25504" spans="1:9">
      <c r="A25504" s="80"/>
      <c r="B25504" s="80"/>
      <c r="C25504" s="80"/>
      <c r="D25504" s="86"/>
      <c r="E25504" s="53"/>
      <c r="F25504" s="53"/>
      <c r="G25504" s="53"/>
      <c r="I25504" s="8"/>
    </row>
    <row r="25505" spans="1:9">
      <c r="A25505" s="80"/>
      <c r="B25505" s="80"/>
      <c r="C25505" s="80"/>
      <c r="D25505" s="86"/>
      <c r="E25505" s="53"/>
      <c r="F25505" s="53"/>
      <c r="G25505" s="53"/>
      <c r="I25505" s="8"/>
    </row>
    <row r="25506" spans="1:9">
      <c r="A25506" s="80"/>
      <c r="B25506" s="80"/>
      <c r="C25506" s="80"/>
      <c r="D25506" s="86"/>
      <c r="E25506" s="53"/>
      <c r="F25506" s="53"/>
      <c r="G25506" s="53"/>
      <c r="I25506" s="8"/>
    </row>
    <row r="25507" spans="1:9">
      <c r="A25507" s="80"/>
      <c r="B25507" s="80"/>
      <c r="C25507" s="80"/>
      <c r="D25507" s="86"/>
      <c r="E25507" s="53"/>
      <c r="F25507" s="53"/>
      <c r="G25507" s="53"/>
      <c r="I25507" s="8"/>
    </row>
    <row r="25508" spans="1:9">
      <c r="A25508" s="80"/>
      <c r="B25508" s="80"/>
      <c r="C25508" s="80"/>
      <c r="D25508" s="86"/>
      <c r="E25508" s="53"/>
      <c r="F25508" s="53"/>
      <c r="G25508" s="53"/>
      <c r="I25508" s="8"/>
    </row>
    <row r="25509" spans="1:9">
      <c r="A25509" s="80"/>
      <c r="B25509" s="80"/>
      <c r="C25509" s="80"/>
      <c r="D25509" s="86"/>
      <c r="E25509" s="53"/>
      <c r="F25509" s="53"/>
      <c r="G25509" s="53"/>
      <c r="I25509" s="8"/>
    </row>
    <row r="25510" spans="1:9">
      <c r="A25510" s="80"/>
      <c r="B25510" s="80"/>
      <c r="C25510" s="80"/>
      <c r="D25510" s="86"/>
      <c r="E25510" s="53"/>
      <c r="F25510" s="53"/>
      <c r="G25510" s="53"/>
      <c r="I25510" s="8"/>
    </row>
    <row r="25511" spans="1:9">
      <c r="A25511" s="80"/>
      <c r="B25511" s="80"/>
      <c r="C25511" s="80"/>
      <c r="D25511" s="86"/>
      <c r="E25511" s="53"/>
      <c r="F25511" s="53"/>
      <c r="G25511" s="53"/>
      <c r="I25511" s="8"/>
    </row>
    <row r="25512" spans="1:9">
      <c r="A25512" s="80"/>
      <c r="B25512" s="80"/>
      <c r="C25512" s="80"/>
      <c r="D25512" s="86"/>
      <c r="E25512" s="53"/>
      <c r="F25512" s="53"/>
      <c r="G25512" s="53"/>
      <c r="I25512" s="8"/>
    </row>
    <row r="25513" spans="1:9">
      <c r="A25513" s="80"/>
      <c r="B25513" s="80"/>
      <c r="C25513" s="80"/>
      <c r="D25513" s="86"/>
      <c r="E25513" s="53"/>
      <c r="F25513" s="53"/>
      <c r="G25513" s="53"/>
      <c r="I25513" s="8"/>
    </row>
    <row r="25514" spans="1:9">
      <c r="A25514" s="80"/>
      <c r="B25514" s="80"/>
      <c r="C25514" s="80"/>
      <c r="D25514" s="86"/>
      <c r="E25514" s="53"/>
      <c r="F25514" s="53"/>
      <c r="G25514" s="53"/>
      <c r="I25514" s="8"/>
    </row>
    <row r="25515" spans="1:9">
      <c r="A25515" s="80"/>
      <c r="B25515" s="80"/>
      <c r="C25515" s="80"/>
      <c r="D25515" s="86"/>
      <c r="E25515" s="53"/>
      <c r="F25515" s="53"/>
      <c r="G25515" s="53"/>
      <c r="I25515" s="8"/>
    </row>
    <row r="25516" spans="1:9">
      <c r="A25516" s="80"/>
      <c r="B25516" s="80"/>
      <c r="C25516" s="80"/>
      <c r="D25516" s="86"/>
      <c r="E25516" s="53"/>
      <c r="F25516" s="53"/>
      <c r="G25516" s="53"/>
      <c r="I25516" s="8"/>
    </row>
    <row r="25517" spans="1:9">
      <c r="A25517" s="80"/>
      <c r="B25517" s="80"/>
      <c r="C25517" s="80"/>
      <c r="D25517" s="86"/>
      <c r="E25517" s="53"/>
      <c r="F25517" s="53"/>
      <c r="G25517" s="53"/>
      <c r="I25517" s="8"/>
    </row>
    <row r="25518" spans="1:9">
      <c r="A25518" s="80"/>
      <c r="B25518" s="80"/>
      <c r="C25518" s="80"/>
      <c r="D25518" s="86"/>
      <c r="E25518" s="53"/>
      <c r="F25518" s="53"/>
      <c r="G25518" s="53"/>
      <c r="I25518" s="8"/>
    </row>
    <row r="25519" spans="1:9">
      <c r="A25519" s="80"/>
      <c r="B25519" s="80"/>
      <c r="C25519" s="80"/>
      <c r="D25519" s="86"/>
      <c r="E25519" s="53"/>
      <c r="F25519" s="53"/>
      <c r="G25519" s="53"/>
      <c r="I25519" s="8"/>
    </row>
    <row r="25520" spans="1:9">
      <c r="A25520" s="80"/>
      <c r="B25520" s="80"/>
      <c r="C25520" s="80"/>
      <c r="D25520" s="86"/>
      <c r="E25520" s="53"/>
      <c r="F25520" s="53"/>
      <c r="G25520" s="53"/>
      <c r="I25520" s="8"/>
    </row>
    <row r="25521" spans="1:9">
      <c r="A25521" s="80"/>
      <c r="B25521" s="80"/>
      <c r="C25521" s="80"/>
      <c r="D25521" s="86"/>
      <c r="E25521" s="53"/>
      <c r="F25521" s="53"/>
      <c r="G25521" s="53"/>
      <c r="I25521" s="8"/>
    </row>
    <row r="25522" spans="1:9">
      <c r="A25522" s="80"/>
      <c r="B25522" s="80"/>
      <c r="C25522" s="80"/>
      <c r="D25522" s="86"/>
      <c r="E25522" s="53"/>
      <c r="F25522" s="53"/>
      <c r="G25522" s="53"/>
      <c r="I25522" s="8"/>
    </row>
    <row r="25523" spans="1:9">
      <c r="A25523" s="80"/>
      <c r="B25523" s="80"/>
      <c r="C25523" s="80"/>
      <c r="D25523" s="86"/>
      <c r="E25523" s="53"/>
      <c r="F25523" s="53"/>
      <c r="G25523" s="53"/>
      <c r="I25523" s="8"/>
    </row>
    <row r="25524" spans="1:9">
      <c r="A25524" s="80"/>
      <c r="B25524" s="80"/>
      <c r="C25524" s="80"/>
      <c r="D25524" s="86"/>
      <c r="E25524" s="53"/>
      <c r="F25524" s="53"/>
      <c r="G25524" s="53"/>
      <c r="I25524" s="8"/>
    </row>
    <row r="25525" spans="1:9">
      <c r="A25525" s="80"/>
      <c r="B25525" s="80"/>
      <c r="C25525" s="80"/>
      <c r="D25525" s="86"/>
      <c r="E25525" s="53"/>
      <c r="F25525" s="53"/>
      <c r="G25525" s="53"/>
      <c r="I25525" s="8"/>
    </row>
    <row r="25526" spans="1:9">
      <c r="A25526" s="80"/>
      <c r="B25526" s="80"/>
      <c r="C25526" s="80"/>
      <c r="D25526" s="86"/>
      <c r="E25526" s="53"/>
      <c r="F25526" s="53"/>
      <c r="G25526" s="53"/>
      <c r="I25526" s="8"/>
    </row>
    <row r="25527" spans="1:9">
      <c r="A25527" s="80"/>
      <c r="B25527" s="80"/>
      <c r="C25527" s="80"/>
      <c r="D25527" s="86"/>
      <c r="E25527" s="53"/>
      <c r="F25527" s="53"/>
      <c r="G25527" s="53"/>
      <c r="I25527" s="8"/>
    </row>
    <row r="25528" spans="1:9">
      <c r="A25528" s="80"/>
      <c r="B25528" s="80"/>
      <c r="C25528" s="80"/>
      <c r="D25528" s="86"/>
      <c r="E25528" s="53"/>
      <c r="F25528" s="53"/>
      <c r="G25528" s="53"/>
      <c r="I25528" s="8"/>
    </row>
    <row r="25529" spans="1:9">
      <c r="A25529" s="80"/>
      <c r="B25529" s="80"/>
      <c r="C25529" s="80"/>
      <c r="D25529" s="86"/>
      <c r="E25529" s="53"/>
      <c r="F25529" s="53"/>
      <c r="G25529" s="53"/>
      <c r="I25529" s="8"/>
    </row>
    <row r="25530" spans="1:9">
      <c r="A25530" s="80"/>
      <c r="B25530" s="80"/>
      <c r="C25530" s="80"/>
      <c r="D25530" s="86"/>
      <c r="E25530" s="53"/>
      <c r="F25530" s="53"/>
      <c r="G25530" s="53"/>
      <c r="I25530" s="8"/>
    </row>
    <row r="25531" spans="1:9">
      <c r="A25531" s="80"/>
      <c r="B25531" s="80"/>
      <c r="C25531" s="80"/>
      <c r="D25531" s="86"/>
      <c r="E25531" s="53"/>
      <c r="F25531" s="53"/>
      <c r="G25531" s="53"/>
      <c r="I25531" s="8"/>
    </row>
    <row r="25532" spans="1:9">
      <c r="A25532" s="80"/>
      <c r="B25532" s="80"/>
      <c r="C25532" s="80"/>
      <c r="D25532" s="86"/>
      <c r="E25532" s="53"/>
      <c r="F25532" s="53"/>
      <c r="G25532" s="53"/>
      <c r="I25532" s="8"/>
    </row>
    <row r="25533" spans="1:9">
      <c r="A25533" s="80"/>
      <c r="B25533" s="80"/>
      <c r="C25533" s="80"/>
      <c r="D25533" s="86"/>
      <c r="E25533" s="53"/>
      <c r="F25533" s="53"/>
      <c r="G25533" s="53"/>
      <c r="I25533" s="8"/>
    </row>
    <row r="25534" spans="1:9">
      <c r="A25534" s="80"/>
      <c r="B25534" s="80"/>
      <c r="C25534" s="80"/>
      <c r="D25534" s="86"/>
      <c r="E25534" s="53"/>
      <c r="F25534" s="53"/>
      <c r="G25534" s="53"/>
      <c r="I25534" s="8"/>
    </row>
    <row r="25535" spans="1:9">
      <c r="A25535" s="80"/>
      <c r="B25535" s="80"/>
      <c r="C25535" s="80"/>
      <c r="D25535" s="86"/>
      <c r="E25535" s="53"/>
      <c r="F25535" s="53"/>
      <c r="G25535" s="53"/>
      <c r="I25535" s="8"/>
    </row>
    <row r="25536" spans="1:9">
      <c r="A25536" s="80"/>
      <c r="B25536" s="80"/>
      <c r="C25536" s="80"/>
      <c r="D25536" s="86"/>
      <c r="E25536" s="53"/>
      <c r="F25536" s="53"/>
      <c r="G25536" s="53"/>
      <c r="I25536" s="8"/>
    </row>
    <row r="25537" spans="1:9">
      <c r="A25537" s="80"/>
      <c r="B25537" s="80"/>
      <c r="C25537" s="80"/>
      <c r="D25537" s="86"/>
      <c r="E25537" s="53"/>
      <c r="F25537" s="53"/>
      <c r="G25537" s="53"/>
      <c r="I25537" s="8"/>
    </row>
    <row r="25538" spans="1:9">
      <c r="A25538" s="80"/>
      <c r="B25538" s="80"/>
      <c r="C25538" s="80"/>
      <c r="D25538" s="86"/>
      <c r="E25538" s="53"/>
      <c r="F25538" s="53"/>
      <c r="G25538" s="53"/>
      <c r="I25538" s="8"/>
    </row>
    <row r="25539" spans="1:9">
      <c r="A25539" s="80"/>
      <c r="B25539" s="80"/>
      <c r="C25539" s="80"/>
      <c r="D25539" s="86"/>
      <c r="E25539" s="53"/>
      <c r="F25539" s="53"/>
      <c r="G25539" s="53"/>
      <c r="I25539" s="8"/>
    </row>
    <row r="25540" spans="1:9">
      <c r="A25540" s="80"/>
      <c r="B25540" s="80"/>
      <c r="C25540" s="80"/>
      <c r="D25540" s="86"/>
      <c r="E25540" s="53"/>
      <c r="F25540" s="53"/>
      <c r="G25540" s="53"/>
      <c r="I25540" s="8"/>
    </row>
    <row r="25541" spans="1:9">
      <c r="A25541" s="80"/>
      <c r="B25541" s="80"/>
      <c r="C25541" s="80"/>
      <c r="D25541" s="86"/>
      <c r="E25541" s="53"/>
      <c r="F25541" s="53"/>
      <c r="G25541" s="53"/>
      <c r="I25541" s="8"/>
    </row>
    <row r="25542" spans="1:9">
      <c r="A25542" s="80"/>
      <c r="B25542" s="80"/>
      <c r="C25542" s="80"/>
      <c r="D25542" s="86"/>
      <c r="E25542" s="53"/>
      <c r="F25542" s="53"/>
      <c r="G25542" s="53"/>
      <c r="I25542" s="8"/>
    </row>
    <row r="25543" spans="1:9">
      <c r="A25543" s="80"/>
      <c r="B25543" s="80"/>
      <c r="C25543" s="80"/>
      <c r="D25543" s="86"/>
      <c r="E25543" s="53"/>
      <c r="F25543" s="53"/>
      <c r="G25543" s="53"/>
      <c r="I25543" s="8"/>
    </row>
    <row r="25544" spans="1:9">
      <c r="A25544" s="80"/>
      <c r="B25544" s="80"/>
      <c r="C25544" s="80"/>
      <c r="D25544" s="86"/>
      <c r="E25544" s="53"/>
      <c r="F25544" s="53"/>
      <c r="G25544" s="53"/>
      <c r="I25544" s="8"/>
    </row>
    <row r="25545" spans="1:9">
      <c r="A25545" s="80"/>
      <c r="B25545" s="80"/>
      <c r="C25545" s="80"/>
      <c r="D25545" s="86"/>
      <c r="E25545" s="53"/>
      <c r="F25545" s="53"/>
      <c r="G25545" s="53"/>
      <c r="I25545" s="8"/>
    </row>
    <row r="25546" spans="1:9">
      <c r="A25546" s="80"/>
      <c r="B25546" s="80"/>
      <c r="C25546" s="80"/>
      <c r="D25546" s="86"/>
      <c r="E25546" s="53"/>
      <c r="F25546" s="53"/>
      <c r="G25546" s="53"/>
      <c r="I25546" s="8"/>
    </row>
    <row r="25547" spans="1:9">
      <c r="A25547" s="80"/>
      <c r="B25547" s="80"/>
      <c r="C25547" s="80"/>
      <c r="D25547" s="86"/>
      <c r="E25547" s="53"/>
      <c r="F25547" s="53"/>
      <c r="G25547" s="53"/>
      <c r="I25547" s="8"/>
    </row>
    <row r="25548" spans="1:9">
      <c r="A25548" s="80"/>
      <c r="B25548" s="80"/>
      <c r="C25548" s="80"/>
      <c r="D25548" s="86"/>
      <c r="E25548" s="53"/>
      <c r="F25548" s="53"/>
      <c r="G25548" s="53"/>
      <c r="I25548" s="8"/>
    </row>
    <row r="25549" spans="1:9">
      <c r="A25549" s="80"/>
      <c r="B25549" s="80"/>
      <c r="C25549" s="80"/>
      <c r="D25549" s="86"/>
      <c r="E25549" s="53"/>
      <c r="F25549" s="53"/>
      <c r="G25549" s="53"/>
      <c r="I25549" s="8"/>
    </row>
    <row r="25550" spans="1:9">
      <c r="A25550" s="80"/>
      <c r="B25550" s="80"/>
      <c r="C25550" s="80"/>
      <c r="D25550" s="86"/>
      <c r="E25550" s="53"/>
      <c r="F25550" s="53"/>
      <c r="G25550" s="53"/>
      <c r="I25550" s="8"/>
    </row>
    <row r="25551" spans="1:9">
      <c r="A25551" s="80"/>
      <c r="B25551" s="80"/>
      <c r="C25551" s="80"/>
      <c r="D25551" s="86"/>
      <c r="E25551" s="53"/>
      <c r="F25551" s="53"/>
      <c r="G25551" s="53"/>
      <c r="I25551" s="8"/>
    </row>
    <row r="25552" spans="1:9">
      <c r="A25552" s="80"/>
      <c r="B25552" s="80"/>
      <c r="C25552" s="80"/>
      <c r="D25552" s="86"/>
      <c r="E25552" s="53"/>
      <c r="F25552" s="53"/>
      <c r="G25552" s="53"/>
      <c r="I25552" s="8"/>
    </row>
    <row r="25553" spans="1:9">
      <c r="A25553" s="80"/>
      <c r="B25553" s="80"/>
      <c r="C25553" s="80"/>
      <c r="D25553" s="86"/>
      <c r="E25553" s="53"/>
      <c r="F25553" s="53"/>
      <c r="G25553" s="53"/>
      <c r="I25553" s="8"/>
    </row>
    <row r="25554" spans="1:9">
      <c r="A25554" s="80"/>
      <c r="B25554" s="80"/>
      <c r="C25554" s="80"/>
      <c r="D25554" s="86"/>
      <c r="E25554" s="53"/>
      <c r="F25554" s="53"/>
      <c r="G25554" s="53"/>
      <c r="I25554" s="8"/>
    </row>
    <row r="25555" spans="1:9">
      <c r="A25555" s="80"/>
      <c r="B25555" s="80"/>
      <c r="C25555" s="80"/>
      <c r="D25555" s="86"/>
      <c r="E25555" s="53"/>
      <c r="F25555" s="53"/>
      <c r="G25555" s="53"/>
      <c r="I25555" s="8"/>
    </row>
    <row r="25556" spans="1:9">
      <c r="A25556" s="80"/>
      <c r="B25556" s="80"/>
      <c r="C25556" s="80"/>
      <c r="D25556" s="86"/>
      <c r="E25556" s="53"/>
      <c r="F25556" s="53"/>
      <c r="G25556" s="53"/>
      <c r="I25556" s="8"/>
    </row>
    <row r="25557" spans="1:9">
      <c r="A25557" s="80"/>
      <c r="B25557" s="80"/>
      <c r="C25557" s="80"/>
      <c r="D25557" s="86"/>
      <c r="E25557" s="53"/>
      <c r="F25557" s="53"/>
      <c r="G25557" s="53"/>
      <c r="I25557" s="8"/>
    </row>
    <row r="25558" spans="1:9">
      <c r="A25558" s="80"/>
      <c r="B25558" s="80"/>
      <c r="C25558" s="80"/>
      <c r="D25558" s="86"/>
      <c r="E25558" s="53"/>
      <c r="F25558" s="53"/>
      <c r="G25558" s="53"/>
      <c r="I25558" s="8"/>
    </row>
    <row r="25559" spans="1:9">
      <c r="A25559" s="80"/>
      <c r="B25559" s="80"/>
      <c r="C25559" s="80"/>
      <c r="D25559" s="86"/>
      <c r="E25559" s="53"/>
      <c r="F25559" s="53"/>
      <c r="G25559" s="53"/>
      <c r="I25559" s="8"/>
    </row>
    <row r="25560" spans="1:9">
      <c r="A25560" s="80"/>
      <c r="B25560" s="80"/>
      <c r="C25560" s="80"/>
      <c r="D25560" s="86"/>
      <c r="E25560" s="53"/>
      <c r="F25560" s="53"/>
      <c r="G25560" s="53"/>
      <c r="I25560" s="8"/>
    </row>
    <row r="25561" spans="1:9">
      <c r="A25561" s="80"/>
      <c r="B25561" s="80"/>
      <c r="C25561" s="80"/>
      <c r="D25561" s="86"/>
      <c r="E25561" s="53"/>
      <c r="F25561" s="53"/>
      <c r="G25561" s="53"/>
      <c r="I25561" s="8"/>
    </row>
    <row r="25562" spans="1:9">
      <c r="A25562" s="80"/>
      <c r="B25562" s="80"/>
      <c r="C25562" s="80"/>
      <c r="D25562" s="86"/>
      <c r="E25562" s="53"/>
      <c r="F25562" s="53"/>
      <c r="G25562" s="53"/>
      <c r="I25562" s="8"/>
    </row>
    <row r="25563" spans="1:9">
      <c r="A25563" s="80"/>
      <c r="B25563" s="80"/>
      <c r="C25563" s="80"/>
      <c r="D25563" s="86"/>
      <c r="E25563" s="53"/>
      <c r="F25563" s="53"/>
      <c r="G25563" s="53"/>
      <c r="I25563" s="8"/>
    </row>
    <row r="25564" spans="1:9">
      <c r="A25564" s="80"/>
      <c r="B25564" s="80"/>
      <c r="C25564" s="80"/>
      <c r="D25564" s="86"/>
      <c r="E25564" s="53"/>
      <c r="F25564" s="53"/>
      <c r="G25564" s="53"/>
      <c r="I25564" s="8"/>
    </row>
    <row r="25565" spans="1:9">
      <c r="A25565" s="80"/>
      <c r="B25565" s="80"/>
      <c r="C25565" s="80"/>
      <c r="D25565" s="86"/>
      <c r="E25565" s="53"/>
      <c r="F25565" s="53"/>
      <c r="G25565" s="53"/>
      <c r="I25565" s="8"/>
    </row>
    <row r="25566" spans="1:9">
      <c r="A25566" s="80"/>
      <c r="B25566" s="80"/>
      <c r="C25566" s="80"/>
      <c r="D25566" s="86"/>
      <c r="E25566" s="53"/>
      <c r="F25566" s="53"/>
      <c r="G25566" s="53"/>
      <c r="I25566" s="8"/>
    </row>
    <row r="25567" spans="1:9">
      <c r="A25567" s="80"/>
      <c r="B25567" s="80"/>
      <c r="C25567" s="80"/>
      <c r="D25567" s="86"/>
      <c r="E25567" s="53"/>
      <c r="F25567" s="53"/>
      <c r="G25567" s="53"/>
      <c r="I25567" s="8"/>
    </row>
    <row r="25568" spans="1:9">
      <c r="A25568" s="80"/>
      <c r="B25568" s="80"/>
      <c r="C25568" s="80"/>
      <c r="D25568" s="86"/>
      <c r="E25568" s="53"/>
      <c r="F25568" s="53"/>
      <c r="G25568" s="53"/>
      <c r="I25568" s="8"/>
    </row>
    <row r="25569" spans="1:9">
      <c r="A25569" s="80"/>
      <c r="B25569" s="80"/>
      <c r="C25569" s="80"/>
      <c r="D25569" s="86"/>
      <c r="E25569" s="53"/>
      <c r="F25569" s="53"/>
      <c r="G25569" s="53"/>
      <c r="I25569" s="8"/>
    </row>
    <row r="25570" spans="1:9">
      <c r="A25570" s="80"/>
      <c r="B25570" s="80"/>
      <c r="C25570" s="80"/>
      <c r="D25570" s="86"/>
      <c r="E25570" s="53"/>
      <c r="F25570" s="53"/>
      <c r="G25570" s="53"/>
      <c r="I25570" s="8"/>
    </row>
    <row r="25571" spans="1:9">
      <c r="A25571" s="80"/>
      <c r="B25571" s="80"/>
      <c r="C25571" s="80"/>
      <c r="D25571" s="86"/>
      <c r="E25571" s="53"/>
      <c r="F25571" s="53"/>
      <c r="G25571" s="53"/>
      <c r="I25571" s="8"/>
    </row>
    <row r="25572" spans="1:9">
      <c r="A25572" s="80"/>
      <c r="B25572" s="80"/>
      <c r="C25572" s="80"/>
      <c r="D25572" s="86"/>
      <c r="E25572" s="53"/>
      <c r="F25572" s="53"/>
      <c r="G25572" s="53"/>
      <c r="I25572" s="8"/>
    </row>
    <row r="25573" spans="1:9">
      <c r="A25573" s="80"/>
      <c r="B25573" s="80"/>
      <c r="C25573" s="80"/>
      <c r="D25573" s="86"/>
      <c r="E25573" s="53"/>
      <c r="F25573" s="53"/>
      <c r="G25573" s="53"/>
      <c r="I25573" s="8"/>
    </row>
    <row r="25574" spans="1:9">
      <c r="A25574" s="80"/>
      <c r="B25574" s="80"/>
      <c r="C25574" s="80"/>
      <c r="D25574" s="86"/>
      <c r="E25574" s="53"/>
      <c r="F25574" s="53"/>
      <c r="G25574" s="53"/>
      <c r="I25574" s="8"/>
    </row>
    <row r="25575" spans="1:9">
      <c r="A25575" s="80"/>
      <c r="B25575" s="80"/>
      <c r="C25575" s="80"/>
      <c r="D25575" s="86"/>
      <c r="E25575" s="53"/>
      <c r="F25575" s="53"/>
      <c r="G25575" s="53"/>
      <c r="I25575" s="8"/>
    </row>
    <row r="25576" spans="1:9">
      <c r="A25576" s="80"/>
      <c r="B25576" s="80"/>
      <c r="C25576" s="80"/>
      <c r="D25576" s="86"/>
      <c r="E25576" s="53"/>
      <c r="F25576" s="53"/>
      <c r="G25576" s="53"/>
      <c r="I25576" s="8"/>
    </row>
    <row r="25577" spans="1:9">
      <c r="A25577" s="80"/>
      <c r="B25577" s="80"/>
      <c r="C25577" s="80"/>
      <c r="D25577" s="86"/>
      <c r="E25577" s="53"/>
      <c r="F25577" s="53"/>
      <c r="G25577" s="53"/>
      <c r="I25577" s="8"/>
    </row>
    <row r="25578" spans="1:9">
      <c r="A25578" s="80"/>
      <c r="B25578" s="80"/>
      <c r="C25578" s="80"/>
      <c r="D25578" s="86"/>
      <c r="E25578" s="53"/>
      <c r="F25578" s="53"/>
      <c r="G25578" s="53"/>
      <c r="I25578" s="8"/>
    </row>
    <row r="25579" spans="1:9">
      <c r="A25579" s="80"/>
      <c r="B25579" s="80"/>
      <c r="C25579" s="80"/>
      <c r="D25579" s="86"/>
      <c r="E25579" s="53"/>
      <c r="F25579" s="53"/>
      <c r="G25579" s="53"/>
      <c r="I25579" s="8"/>
    </row>
    <row r="25580" spans="1:9">
      <c r="A25580" s="80"/>
      <c r="B25580" s="80"/>
      <c r="C25580" s="80"/>
      <c r="D25580" s="86"/>
      <c r="E25580" s="53"/>
      <c r="F25580" s="53"/>
      <c r="G25580" s="53"/>
      <c r="I25580" s="8"/>
    </row>
    <row r="25581" spans="1:9">
      <c r="A25581" s="80"/>
      <c r="B25581" s="80"/>
      <c r="C25581" s="80"/>
      <c r="D25581" s="86"/>
      <c r="E25581" s="53"/>
      <c r="F25581" s="53"/>
      <c r="G25581" s="53"/>
      <c r="I25581" s="8"/>
    </row>
    <row r="25582" spans="1:9">
      <c r="A25582" s="80"/>
      <c r="B25582" s="80"/>
      <c r="C25582" s="80"/>
      <c r="D25582" s="86"/>
      <c r="E25582" s="53"/>
      <c r="F25582" s="53"/>
      <c r="G25582" s="53"/>
      <c r="I25582" s="8"/>
    </row>
    <row r="25583" spans="1:9">
      <c r="A25583" s="80"/>
      <c r="B25583" s="80"/>
      <c r="C25583" s="80"/>
      <c r="D25583" s="86"/>
      <c r="E25583" s="53"/>
      <c r="F25583" s="53"/>
      <c r="G25583" s="53"/>
      <c r="I25583" s="8"/>
    </row>
    <row r="25584" spans="1:9">
      <c r="A25584" s="80"/>
      <c r="B25584" s="80"/>
      <c r="C25584" s="80"/>
      <c r="D25584" s="86"/>
      <c r="E25584" s="53"/>
      <c r="F25584" s="53"/>
      <c r="G25584" s="53"/>
      <c r="I25584" s="8"/>
    </row>
    <row r="25585" spans="1:9">
      <c r="A25585" s="80"/>
      <c r="B25585" s="80"/>
      <c r="C25585" s="80"/>
      <c r="D25585" s="86"/>
      <c r="E25585" s="53"/>
      <c r="F25585" s="53"/>
      <c r="G25585" s="53"/>
      <c r="I25585" s="8"/>
    </row>
    <row r="25586" spans="1:9">
      <c r="A25586" s="80"/>
      <c r="B25586" s="80"/>
      <c r="C25586" s="80"/>
      <c r="D25586" s="86"/>
      <c r="E25586" s="53"/>
      <c r="F25586" s="53"/>
      <c r="G25586" s="53"/>
      <c r="I25586" s="8"/>
    </row>
    <row r="25587" spans="1:9">
      <c r="A25587" s="80"/>
      <c r="B25587" s="80"/>
      <c r="C25587" s="80"/>
      <c r="D25587" s="86"/>
      <c r="E25587" s="53"/>
      <c r="F25587" s="53"/>
      <c r="G25587" s="53"/>
      <c r="I25587" s="8"/>
    </row>
    <row r="25588" spans="1:9">
      <c r="A25588" s="80"/>
      <c r="B25588" s="80"/>
      <c r="C25588" s="80"/>
      <c r="D25588" s="86"/>
      <c r="E25588" s="53"/>
      <c r="F25588" s="53"/>
      <c r="G25588" s="53"/>
      <c r="I25588" s="8"/>
    </row>
    <row r="25589" spans="1:9">
      <c r="A25589" s="80"/>
      <c r="B25589" s="80"/>
      <c r="C25589" s="80"/>
      <c r="D25589" s="86"/>
      <c r="E25589" s="53"/>
      <c r="F25589" s="53"/>
      <c r="G25589" s="53"/>
      <c r="I25589" s="8"/>
    </row>
    <row r="25590" spans="1:9">
      <c r="A25590" s="80"/>
      <c r="B25590" s="80"/>
      <c r="C25590" s="80"/>
      <c r="D25590" s="86"/>
      <c r="E25590" s="53"/>
      <c r="F25590" s="53"/>
      <c r="G25590" s="53"/>
      <c r="I25590" s="8"/>
    </row>
    <row r="25591" spans="1:9">
      <c r="A25591" s="80"/>
      <c r="B25591" s="80"/>
      <c r="C25591" s="80"/>
      <c r="D25591" s="86"/>
      <c r="E25591" s="53"/>
      <c r="F25591" s="53"/>
      <c r="G25591" s="53"/>
      <c r="I25591" s="8"/>
    </row>
    <row r="25592" spans="1:9">
      <c r="A25592" s="80"/>
      <c r="B25592" s="80"/>
      <c r="C25592" s="80"/>
      <c r="D25592" s="86"/>
      <c r="E25592" s="53"/>
      <c r="F25592" s="53"/>
      <c r="G25592" s="53"/>
      <c r="I25592" s="8"/>
    </row>
    <row r="25593" spans="1:9">
      <c r="A25593" s="80"/>
      <c r="B25593" s="80"/>
      <c r="C25593" s="80"/>
      <c r="D25593" s="86"/>
      <c r="E25593" s="53"/>
      <c r="F25593" s="53"/>
      <c r="G25593" s="53"/>
      <c r="I25593" s="8"/>
    </row>
    <row r="25594" spans="1:9">
      <c r="A25594" s="80"/>
      <c r="B25594" s="80"/>
      <c r="C25594" s="80"/>
      <c r="D25594" s="86"/>
      <c r="E25594" s="53"/>
      <c r="F25594" s="53"/>
      <c r="G25594" s="53"/>
      <c r="I25594" s="8"/>
    </row>
    <row r="25595" spans="1:9">
      <c r="A25595" s="80"/>
      <c r="B25595" s="80"/>
      <c r="C25595" s="80"/>
      <c r="D25595" s="86"/>
      <c r="E25595" s="53"/>
      <c r="F25595" s="53"/>
      <c r="G25595" s="53"/>
      <c r="I25595" s="8"/>
    </row>
    <row r="25596" spans="1:9">
      <c r="A25596" s="80"/>
      <c r="B25596" s="80"/>
      <c r="C25596" s="80"/>
      <c r="D25596" s="86"/>
      <c r="E25596" s="53"/>
      <c r="F25596" s="53"/>
      <c r="G25596" s="53"/>
      <c r="I25596" s="8"/>
    </row>
    <row r="25597" spans="1:9">
      <c r="A25597" s="80"/>
      <c r="B25597" s="80"/>
      <c r="C25597" s="80"/>
      <c r="D25597" s="86"/>
      <c r="E25597" s="53"/>
      <c r="F25597" s="53"/>
      <c r="G25597" s="53"/>
      <c r="I25597" s="8"/>
    </row>
    <row r="25598" spans="1:9">
      <c r="A25598" s="80"/>
      <c r="B25598" s="80"/>
      <c r="C25598" s="80"/>
      <c r="D25598" s="86"/>
      <c r="E25598" s="53"/>
      <c r="F25598" s="53"/>
      <c r="G25598" s="53"/>
      <c r="I25598" s="8"/>
    </row>
    <row r="25599" spans="1:9">
      <c r="A25599" s="80"/>
      <c r="B25599" s="80"/>
      <c r="C25599" s="80"/>
      <c r="D25599" s="86"/>
      <c r="E25599" s="53"/>
      <c r="F25599" s="53"/>
      <c r="G25599" s="53"/>
      <c r="I25599" s="8"/>
    </row>
    <row r="25600" spans="1:9">
      <c r="A25600" s="80"/>
      <c r="B25600" s="80"/>
      <c r="C25600" s="80"/>
      <c r="D25600" s="86"/>
      <c r="E25600" s="53"/>
      <c r="F25600" s="53"/>
      <c r="G25600" s="53"/>
      <c r="I25600" s="8"/>
    </row>
    <row r="25601" spans="1:9">
      <c r="A25601" s="80"/>
      <c r="B25601" s="80"/>
      <c r="C25601" s="80"/>
      <c r="D25601" s="86"/>
      <c r="E25601" s="53"/>
      <c r="F25601" s="53"/>
      <c r="G25601" s="53"/>
      <c r="I25601" s="8"/>
    </row>
    <row r="25602" spans="1:9">
      <c r="A25602" s="80"/>
      <c r="B25602" s="80"/>
      <c r="C25602" s="80"/>
      <c r="D25602" s="86"/>
      <c r="E25602" s="53"/>
      <c r="F25602" s="53"/>
      <c r="G25602" s="53"/>
      <c r="I25602" s="8"/>
    </row>
    <row r="25603" spans="1:9">
      <c r="A25603" s="80"/>
      <c r="B25603" s="80"/>
      <c r="C25603" s="80"/>
      <c r="D25603" s="86"/>
      <c r="E25603" s="53"/>
      <c r="F25603" s="53"/>
      <c r="G25603" s="53"/>
      <c r="I25603" s="8"/>
    </row>
    <row r="25604" spans="1:9">
      <c r="A25604" s="80"/>
      <c r="B25604" s="80"/>
      <c r="C25604" s="80"/>
      <c r="D25604" s="86"/>
      <c r="E25604" s="53"/>
      <c r="F25604" s="53"/>
      <c r="G25604" s="53"/>
      <c r="I25604" s="8"/>
    </row>
    <row r="25605" spans="1:9">
      <c r="A25605" s="80"/>
      <c r="B25605" s="80"/>
      <c r="C25605" s="80"/>
      <c r="D25605" s="86"/>
      <c r="E25605" s="53"/>
      <c r="F25605" s="53"/>
      <c r="G25605" s="53"/>
      <c r="I25605" s="8"/>
    </row>
    <row r="25606" spans="1:9">
      <c r="A25606" s="80"/>
      <c r="B25606" s="80"/>
      <c r="C25606" s="80"/>
      <c r="D25606" s="86"/>
      <c r="E25606" s="53"/>
      <c r="F25606" s="53"/>
      <c r="G25606" s="53"/>
      <c r="I25606" s="8"/>
    </row>
    <row r="25607" spans="1:9">
      <c r="A25607" s="80"/>
      <c r="B25607" s="80"/>
      <c r="C25607" s="80"/>
      <c r="D25607" s="86"/>
      <c r="E25607" s="53"/>
      <c r="F25607" s="53"/>
      <c r="G25607" s="53"/>
      <c r="I25607" s="8"/>
    </row>
    <row r="25608" spans="1:9">
      <c r="A25608" s="80"/>
      <c r="B25608" s="80"/>
      <c r="C25608" s="80"/>
      <c r="D25608" s="86"/>
      <c r="E25608" s="53"/>
      <c r="F25608" s="53"/>
      <c r="G25608" s="53"/>
      <c r="I25608" s="8"/>
    </row>
    <row r="25609" spans="1:9">
      <c r="A25609" s="80"/>
      <c r="B25609" s="80"/>
      <c r="C25609" s="80"/>
      <c r="D25609" s="86"/>
      <c r="E25609" s="53"/>
      <c r="F25609" s="53"/>
      <c r="G25609" s="53"/>
      <c r="I25609" s="8"/>
    </row>
    <row r="25610" spans="1:9">
      <c r="A25610" s="80"/>
      <c r="B25610" s="80"/>
      <c r="C25610" s="80"/>
      <c r="D25610" s="86"/>
      <c r="E25610" s="53"/>
      <c r="F25610" s="53"/>
      <c r="G25610" s="53"/>
      <c r="I25610" s="8"/>
    </row>
    <row r="25611" spans="1:9">
      <c r="A25611" s="80"/>
      <c r="B25611" s="80"/>
      <c r="C25611" s="80"/>
      <c r="D25611" s="86"/>
      <c r="E25611" s="53"/>
      <c r="F25611" s="53"/>
      <c r="G25611" s="53"/>
      <c r="I25611" s="8"/>
    </row>
    <row r="25612" spans="1:9">
      <c r="A25612" s="80"/>
      <c r="B25612" s="80"/>
      <c r="C25612" s="80"/>
      <c r="D25612" s="86"/>
      <c r="E25612" s="53"/>
      <c r="F25612" s="53"/>
      <c r="G25612" s="53"/>
      <c r="I25612" s="8"/>
    </row>
    <row r="25613" spans="1:9">
      <c r="A25613" s="80"/>
      <c r="B25613" s="80"/>
      <c r="C25613" s="80"/>
      <c r="D25613" s="86"/>
      <c r="E25613" s="53"/>
      <c r="F25613" s="53"/>
      <c r="G25613" s="53"/>
      <c r="I25613" s="8"/>
    </row>
    <row r="25614" spans="1:9">
      <c r="A25614" s="80"/>
      <c r="B25614" s="80"/>
      <c r="C25614" s="80"/>
      <c r="D25614" s="86"/>
      <c r="E25614" s="53"/>
      <c r="F25614" s="53"/>
      <c r="G25614" s="53"/>
      <c r="I25614" s="8"/>
    </row>
    <row r="25615" spans="1:9">
      <c r="A25615" s="80"/>
      <c r="B25615" s="80"/>
      <c r="C25615" s="80"/>
      <c r="D25615" s="86"/>
      <c r="E25615" s="53"/>
      <c r="F25615" s="53"/>
      <c r="G25615" s="53"/>
      <c r="I25615" s="8"/>
    </row>
    <row r="25616" spans="1:9">
      <c r="A25616" s="80"/>
      <c r="B25616" s="80"/>
      <c r="C25616" s="80"/>
      <c r="D25616" s="86"/>
      <c r="E25616" s="53"/>
      <c r="F25616" s="53"/>
      <c r="G25616" s="53"/>
      <c r="I25616" s="8"/>
    </row>
    <row r="25617" spans="1:9">
      <c r="A25617" s="80"/>
      <c r="B25617" s="80"/>
      <c r="C25617" s="80"/>
      <c r="D25617" s="86"/>
      <c r="E25617" s="53"/>
      <c r="F25617" s="53"/>
      <c r="G25617" s="53"/>
      <c r="I25617" s="8"/>
    </row>
    <row r="25618" spans="1:9">
      <c r="A25618" s="80"/>
      <c r="B25618" s="80"/>
      <c r="C25618" s="80"/>
      <c r="D25618" s="86"/>
      <c r="E25618" s="53"/>
      <c r="F25618" s="53"/>
      <c r="G25618" s="53"/>
      <c r="I25618" s="8"/>
    </row>
    <row r="25619" spans="1:9">
      <c r="A25619" s="80"/>
      <c r="B25619" s="80"/>
      <c r="C25619" s="80"/>
      <c r="D25619" s="86"/>
      <c r="E25619" s="53"/>
      <c r="F25619" s="53"/>
      <c r="G25619" s="53"/>
      <c r="I25619" s="8"/>
    </row>
    <row r="25620" spans="1:9">
      <c r="A25620" s="80"/>
      <c r="B25620" s="80"/>
      <c r="C25620" s="80"/>
      <c r="D25620" s="86"/>
      <c r="E25620" s="53"/>
      <c r="F25620" s="53"/>
      <c r="G25620" s="53"/>
      <c r="I25620" s="8"/>
    </row>
    <row r="25621" spans="1:9">
      <c r="A25621" s="80"/>
      <c r="B25621" s="80"/>
      <c r="C25621" s="80"/>
      <c r="D25621" s="86"/>
      <c r="E25621" s="53"/>
      <c r="F25621" s="53"/>
      <c r="G25621" s="53"/>
      <c r="I25621" s="8"/>
    </row>
    <row r="25622" spans="1:9">
      <c r="A25622" s="80"/>
      <c r="B25622" s="80"/>
      <c r="C25622" s="80"/>
      <c r="D25622" s="86"/>
      <c r="E25622" s="53"/>
      <c r="F25622" s="53"/>
      <c r="G25622" s="53"/>
      <c r="I25622" s="8"/>
    </row>
    <row r="25623" spans="1:9">
      <c r="A25623" s="80"/>
      <c r="B25623" s="80"/>
      <c r="C25623" s="80"/>
      <c r="D25623" s="86"/>
      <c r="E25623" s="53"/>
      <c r="F25623" s="53"/>
      <c r="G25623" s="53"/>
      <c r="I25623" s="8"/>
    </row>
    <row r="25624" spans="1:9">
      <c r="A25624" s="80"/>
      <c r="B25624" s="80"/>
      <c r="C25624" s="80"/>
      <c r="D25624" s="86"/>
      <c r="E25624" s="53"/>
      <c r="F25624" s="53"/>
      <c r="G25624" s="53"/>
      <c r="I25624" s="8"/>
    </row>
    <row r="25625" spans="1:9">
      <c r="A25625" s="80"/>
      <c r="B25625" s="80"/>
      <c r="C25625" s="80"/>
      <c r="D25625" s="86"/>
      <c r="E25625" s="53"/>
      <c r="F25625" s="53"/>
      <c r="G25625" s="53"/>
      <c r="I25625" s="8"/>
    </row>
    <row r="25626" spans="1:9">
      <c r="A25626" s="80"/>
      <c r="B25626" s="80"/>
      <c r="C25626" s="80"/>
      <c r="D25626" s="86"/>
      <c r="E25626" s="53"/>
      <c r="F25626" s="53"/>
      <c r="G25626" s="53"/>
      <c r="I25626" s="8"/>
    </row>
    <row r="25627" spans="1:9">
      <c r="A25627" s="80"/>
      <c r="B25627" s="80"/>
      <c r="C25627" s="80"/>
      <c r="D25627" s="86"/>
      <c r="E25627" s="53"/>
      <c r="F25627" s="53"/>
      <c r="G25627" s="53"/>
      <c r="I25627" s="8"/>
    </row>
    <row r="25628" spans="1:9">
      <c r="A25628" s="80"/>
      <c r="B25628" s="80"/>
      <c r="C25628" s="80"/>
      <c r="D25628" s="86"/>
      <c r="E25628" s="53"/>
      <c r="F25628" s="53"/>
      <c r="G25628" s="53"/>
      <c r="I25628" s="8"/>
    </row>
    <row r="25629" spans="1:9">
      <c r="A25629" s="80"/>
      <c r="B25629" s="80"/>
      <c r="C25629" s="80"/>
      <c r="D25629" s="86"/>
      <c r="E25629" s="53"/>
      <c r="F25629" s="53"/>
      <c r="G25629" s="53"/>
      <c r="I25629" s="8"/>
    </row>
    <row r="25630" spans="1:9">
      <c r="A25630" s="80"/>
      <c r="B25630" s="80"/>
      <c r="C25630" s="80"/>
      <c r="D25630" s="86"/>
      <c r="E25630" s="53"/>
      <c r="F25630" s="53"/>
      <c r="G25630" s="53"/>
      <c r="I25630" s="8"/>
    </row>
    <row r="25631" spans="1:9">
      <c r="A25631" s="80"/>
      <c r="B25631" s="80"/>
      <c r="C25631" s="80"/>
      <c r="D25631" s="86"/>
      <c r="E25631" s="53"/>
      <c r="F25631" s="53"/>
      <c r="G25631" s="53"/>
      <c r="I25631" s="8"/>
    </row>
    <row r="25632" spans="1:9">
      <c r="A25632" s="80"/>
      <c r="B25632" s="80"/>
      <c r="C25632" s="80"/>
      <c r="D25632" s="86"/>
      <c r="E25632" s="53"/>
      <c r="F25632" s="53"/>
      <c r="G25632" s="53"/>
      <c r="I25632" s="8"/>
    </row>
    <row r="25633" spans="1:9">
      <c r="A25633" s="80"/>
      <c r="B25633" s="80"/>
      <c r="C25633" s="80"/>
      <c r="D25633" s="86"/>
      <c r="E25633" s="53"/>
      <c r="F25633" s="53"/>
      <c r="G25633" s="53"/>
      <c r="I25633" s="8"/>
    </row>
    <row r="25634" spans="1:9">
      <c r="A25634" s="80"/>
      <c r="B25634" s="80"/>
      <c r="C25634" s="80"/>
      <c r="D25634" s="86"/>
      <c r="E25634" s="53"/>
      <c r="F25634" s="53"/>
      <c r="G25634" s="53"/>
      <c r="I25634" s="8"/>
    </row>
    <row r="25635" spans="1:9">
      <c r="A25635" s="80"/>
      <c r="B25635" s="80"/>
      <c r="C25635" s="80"/>
      <c r="D25635" s="86"/>
      <c r="E25635" s="53"/>
      <c r="F25635" s="53"/>
      <c r="G25635" s="53"/>
      <c r="I25635" s="8"/>
    </row>
    <row r="25636" spans="1:9">
      <c r="A25636" s="80"/>
      <c r="B25636" s="80"/>
      <c r="C25636" s="80"/>
      <c r="D25636" s="86"/>
      <c r="E25636" s="53"/>
      <c r="F25636" s="53"/>
      <c r="G25636" s="53"/>
      <c r="I25636" s="8"/>
    </row>
    <row r="25637" spans="1:9">
      <c r="A25637" s="80"/>
      <c r="B25637" s="80"/>
      <c r="C25637" s="80"/>
      <c r="D25637" s="86"/>
      <c r="E25637" s="53"/>
      <c r="F25637" s="53"/>
      <c r="G25637" s="53"/>
      <c r="I25637" s="8"/>
    </row>
    <row r="25638" spans="1:9">
      <c r="A25638" s="80"/>
      <c r="B25638" s="80"/>
      <c r="C25638" s="80"/>
      <c r="D25638" s="86"/>
      <c r="E25638" s="53"/>
      <c r="F25638" s="53"/>
      <c r="G25638" s="53"/>
      <c r="I25638" s="8"/>
    </row>
    <row r="25639" spans="1:9">
      <c r="A25639" s="80"/>
      <c r="B25639" s="80"/>
      <c r="C25639" s="80"/>
      <c r="D25639" s="86"/>
      <c r="E25639" s="53"/>
      <c r="F25639" s="53"/>
      <c r="G25639" s="53"/>
      <c r="I25639" s="8"/>
    </row>
    <row r="25640" spans="1:9">
      <c r="A25640" s="80"/>
      <c r="B25640" s="80"/>
      <c r="C25640" s="80"/>
      <c r="D25640" s="86"/>
      <c r="E25640" s="53"/>
      <c r="F25640" s="53"/>
      <c r="G25640" s="53"/>
      <c r="I25640" s="8"/>
    </row>
    <row r="25641" spans="1:9">
      <c r="A25641" s="80"/>
      <c r="B25641" s="80"/>
      <c r="C25641" s="80"/>
      <c r="D25641" s="86"/>
      <c r="E25641" s="53"/>
      <c r="F25641" s="53"/>
      <c r="G25641" s="53"/>
      <c r="I25641" s="8"/>
    </row>
    <row r="25642" spans="1:9">
      <c r="A25642" s="80"/>
      <c r="B25642" s="80"/>
      <c r="C25642" s="80"/>
      <c r="D25642" s="86"/>
      <c r="E25642" s="53"/>
      <c r="F25642" s="53"/>
      <c r="G25642" s="53"/>
      <c r="I25642" s="8"/>
    </row>
    <row r="25643" spans="1:9">
      <c r="A25643" s="80"/>
      <c r="B25643" s="80"/>
      <c r="C25643" s="80"/>
      <c r="D25643" s="86"/>
      <c r="E25643" s="53"/>
      <c r="F25643" s="53"/>
      <c r="G25643" s="53"/>
      <c r="I25643" s="8"/>
    </row>
    <row r="25644" spans="1:9">
      <c r="A25644" s="80"/>
      <c r="B25644" s="80"/>
      <c r="C25644" s="80"/>
      <c r="D25644" s="86"/>
      <c r="E25644" s="53"/>
      <c r="F25644" s="53"/>
      <c r="G25644" s="53"/>
      <c r="I25644" s="8"/>
    </row>
    <row r="25645" spans="1:9">
      <c r="A25645" s="80"/>
      <c r="B25645" s="80"/>
      <c r="C25645" s="80"/>
      <c r="D25645" s="86"/>
      <c r="E25645" s="53"/>
      <c r="F25645" s="53"/>
      <c r="G25645" s="53"/>
      <c r="I25645" s="8"/>
    </row>
    <row r="25646" spans="1:9">
      <c r="A25646" s="80"/>
      <c r="B25646" s="80"/>
      <c r="C25646" s="80"/>
      <c r="D25646" s="86"/>
      <c r="E25646" s="53"/>
      <c r="F25646" s="53"/>
      <c r="G25646" s="53"/>
      <c r="I25646" s="8"/>
    </row>
    <row r="25647" spans="1:9">
      <c r="A25647" s="80"/>
      <c r="B25647" s="80"/>
      <c r="C25647" s="80"/>
      <c r="D25647" s="86"/>
      <c r="E25647" s="53"/>
      <c r="F25647" s="53"/>
      <c r="G25647" s="53"/>
      <c r="I25647" s="8"/>
    </row>
    <row r="25648" spans="1:9">
      <c r="A25648" s="80"/>
      <c r="B25648" s="80"/>
      <c r="C25648" s="80"/>
      <c r="D25648" s="86"/>
      <c r="E25648" s="53"/>
      <c r="F25648" s="53"/>
      <c r="G25648" s="53"/>
      <c r="I25648" s="8"/>
    </row>
    <row r="25649" spans="1:9">
      <c r="A25649" s="80"/>
      <c r="B25649" s="80"/>
      <c r="C25649" s="80"/>
      <c r="D25649" s="86"/>
      <c r="E25649" s="53"/>
      <c r="F25649" s="53"/>
      <c r="G25649" s="53"/>
      <c r="I25649" s="8"/>
    </row>
    <row r="25650" spans="1:9">
      <c r="A25650" s="80"/>
      <c r="B25650" s="80"/>
      <c r="C25650" s="80"/>
      <c r="D25650" s="86"/>
      <c r="E25650" s="53"/>
      <c r="F25650" s="53"/>
      <c r="G25650" s="53"/>
      <c r="I25650" s="8"/>
    </row>
    <row r="25651" spans="1:9">
      <c r="A25651" s="80"/>
      <c r="B25651" s="80"/>
      <c r="C25651" s="80"/>
      <c r="D25651" s="86"/>
      <c r="E25651" s="53"/>
      <c r="F25651" s="53"/>
      <c r="G25651" s="53"/>
      <c r="I25651" s="8"/>
    </row>
    <row r="25652" spans="1:9">
      <c r="A25652" s="80"/>
      <c r="B25652" s="80"/>
      <c r="C25652" s="80"/>
      <c r="D25652" s="86"/>
      <c r="E25652" s="53"/>
      <c r="F25652" s="53"/>
      <c r="G25652" s="53"/>
      <c r="I25652" s="8"/>
    </row>
    <row r="25653" spans="1:9">
      <c r="A25653" s="80"/>
      <c r="B25653" s="80"/>
      <c r="C25653" s="80"/>
      <c r="D25653" s="86"/>
      <c r="E25653" s="53"/>
      <c r="F25653" s="53"/>
      <c r="G25653" s="53"/>
      <c r="I25653" s="8"/>
    </row>
    <row r="25654" spans="1:9">
      <c r="A25654" s="80"/>
      <c r="B25654" s="80"/>
      <c r="C25654" s="80"/>
      <c r="D25654" s="86"/>
      <c r="E25654" s="53"/>
      <c r="F25654" s="53"/>
      <c r="G25654" s="53"/>
      <c r="I25654" s="8"/>
    </row>
    <row r="25655" spans="1:9">
      <c r="A25655" s="80"/>
      <c r="B25655" s="80"/>
      <c r="C25655" s="80"/>
      <c r="D25655" s="86"/>
      <c r="E25655" s="53"/>
      <c r="F25655" s="53"/>
      <c r="G25655" s="53"/>
      <c r="I25655" s="8"/>
    </row>
    <row r="25656" spans="1:9">
      <c r="A25656" s="80"/>
      <c r="B25656" s="80"/>
      <c r="C25656" s="80"/>
      <c r="D25656" s="86"/>
      <c r="E25656" s="53"/>
      <c r="F25656" s="53"/>
      <c r="G25656" s="53"/>
      <c r="I25656" s="8"/>
    </row>
    <row r="25657" spans="1:9">
      <c r="A25657" s="80"/>
      <c r="B25657" s="80"/>
      <c r="C25657" s="80"/>
      <c r="D25657" s="86"/>
      <c r="E25657" s="53"/>
      <c r="F25657" s="53"/>
      <c r="G25657" s="53"/>
      <c r="I25657" s="8"/>
    </row>
    <row r="25658" spans="1:9">
      <c r="A25658" s="80"/>
      <c r="B25658" s="80"/>
      <c r="C25658" s="80"/>
      <c r="D25658" s="86"/>
      <c r="E25658" s="53"/>
      <c r="F25658" s="53"/>
      <c r="G25658" s="53"/>
      <c r="I25658" s="8"/>
    </row>
    <row r="25659" spans="1:9">
      <c r="A25659" s="80"/>
      <c r="B25659" s="80"/>
      <c r="C25659" s="80"/>
      <c r="D25659" s="86"/>
      <c r="E25659" s="53"/>
      <c r="F25659" s="53"/>
      <c r="G25659" s="53"/>
      <c r="I25659" s="8"/>
    </row>
    <row r="25660" spans="1:9">
      <c r="A25660" s="80"/>
      <c r="B25660" s="80"/>
      <c r="C25660" s="80"/>
      <c r="D25660" s="86"/>
      <c r="E25660" s="53"/>
      <c r="F25660" s="53"/>
      <c r="G25660" s="53"/>
      <c r="I25660" s="8"/>
    </row>
    <row r="25661" spans="1:9">
      <c r="A25661" s="80"/>
      <c r="B25661" s="80"/>
      <c r="C25661" s="80"/>
      <c r="D25661" s="86"/>
      <c r="E25661" s="53"/>
      <c r="F25661" s="53"/>
      <c r="G25661" s="53"/>
      <c r="I25661" s="8"/>
    </row>
    <row r="25662" spans="1:9">
      <c r="A25662" s="80"/>
      <c r="B25662" s="80"/>
      <c r="C25662" s="80"/>
      <c r="D25662" s="86"/>
      <c r="E25662" s="53"/>
      <c r="F25662" s="53"/>
      <c r="G25662" s="53"/>
      <c r="I25662" s="8"/>
    </row>
    <row r="25663" spans="1:9">
      <c r="A25663" s="80"/>
      <c r="B25663" s="80"/>
      <c r="C25663" s="80"/>
      <c r="D25663" s="86"/>
      <c r="E25663" s="53"/>
      <c r="F25663" s="53"/>
      <c r="G25663" s="53"/>
      <c r="I25663" s="8"/>
    </row>
    <row r="25664" spans="1:9">
      <c r="A25664" s="80"/>
      <c r="B25664" s="80"/>
      <c r="C25664" s="80"/>
      <c r="D25664" s="86"/>
      <c r="E25664" s="53"/>
      <c r="F25664" s="53"/>
      <c r="G25664" s="53"/>
      <c r="I25664" s="8"/>
    </row>
    <row r="25665" spans="1:9">
      <c r="A25665" s="80"/>
      <c r="B25665" s="80"/>
      <c r="C25665" s="80"/>
      <c r="D25665" s="86"/>
      <c r="E25665" s="53"/>
      <c r="F25665" s="53"/>
      <c r="G25665" s="53"/>
      <c r="I25665" s="8"/>
    </row>
    <row r="25666" spans="1:9">
      <c r="A25666" s="80"/>
      <c r="B25666" s="80"/>
      <c r="C25666" s="80"/>
      <c r="D25666" s="86"/>
      <c r="E25666" s="53"/>
      <c r="F25666" s="53"/>
      <c r="G25666" s="53"/>
      <c r="I25666" s="8"/>
    </row>
    <row r="25667" spans="1:9">
      <c r="A25667" s="80"/>
      <c r="B25667" s="80"/>
      <c r="C25667" s="80"/>
      <c r="D25667" s="86"/>
      <c r="E25667" s="53"/>
      <c r="F25667" s="53"/>
      <c r="G25667" s="53"/>
      <c r="I25667" s="8"/>
    </row>
    <row r="25668" spans="1:9">
      <c r="A25668" s="80"/>
      <c r="B25668" s="80"/>
      <c r="C25668" s="80"/>
      <c r="D25668" s="86"/>
      <c r="E25668" s="53"/>
      <c r="F25668" s="53"/>
      <c r="G25668" s="53"/>
      <c r="I25668" s="8"/>
    </row>
    <row r="25669" spans="1:9">
      <c r="A25669" s="80"/>
      <c r="B25669" s="80"/>
      <c r="C25669" s="80"/>
      <c r="D25669" s="86"/>
      <c r="E25669" s="53"/>
      <c r="F25669" s="53"/>
      <c r="G25669" s="53"/>
      <c r="I25669" s="8"/>
    </row>
    <row r="25670" spans="1:9">
      <c r="A25670" s="80"/>
      <c r="B25670" s="80"/>
      <c r="C25670" s="80"/>
      <c r="D25670" s="86"/>
      <c r="E25670" s="53"/>
      <c r="F25670" s="53"/>
      <c r="G25670" s="53"/>
      <c r="I25670" s="8"/>
    </row>
    <row r="25671" spans="1:9">
      <c r="A25671" s="80"/>
      <c r="B25671" s="80"/>
      <c r="C25671" s="80"/>
      <c r="D25671" s="86"/>
      <c r="E25671" s="53"/>
      <c r="F25671" s="53"/>
      <c r="G25671" s="53"/>
      <c r="I25671" s="8"/>
    </row>
    <row r="25672" spans="1:9">
      <c r="A25672" s="80"/>
      <c r="B25672" s="80"/>
      <c r="C25672" s="80"/>
      <c r="D25672" s="86"/>
      <c r="E25672" s="53"/>
      <c r="F25672" s="53"/>
      <c r="G25672" s="53"/>
      <c r="I25672" s="8"/>
    </row>
    <row r="25673" spans="1:9">
      <c r="A25673" s="80"/>
      <c r="B25673" s="80"/>
      <c r="C25673" s="80"/>
      <c r="D25673" s="86"/>
      <c r="E25673" s="53"/>
      <c r="F25673" s="53"/>
      <c r="G25673" s="53"/>
      <c r="I25673" s="8"/>
    </row>
    <row r="25674" spans="1:9">
      <c r="A25674" s="80"/>
      <c r="B25674" s="80"/>
      <c r="C25674" s="80"/>
      <c r="D25674" s="86"/>
      <c r="E25674" s="53"/>
      <c r="F25674" s="53"/>
      <c r="G25674" s="53"/>
      <c r="I25674" s="8"/>
    </row>
    <row r="25675" spans="1:9">
      <c r="A25675" s="80"/>
      <c r="B25675" s="80"/>
      <c r="C25675" s="80"/>
      <c r="D25675" s="86"/>
      <c r="E25675" s="53"/>
      <c r="F25675" s="53"/>
      <c r="G25675" s="53"/>
      <c r="I25675" s="8"/>
    </row>
    <row r="25676" spans="1:9">
      <c r="A25676" s="80"/>
      <c r="B25676" s="80"/>
      <c r="C25676" s="80"/>
      <c r="D25676" s="86"/>
      <c r="E25676" s="53"/>
      <c r="F25676" s="53"/>
      <c r="G25676" s="53"/>
      <c r="I25676" s="8"/>
    </row>
    <row r="25677" spans="1:9">
      <c r="A25677" s="80"/>
      <c r="B25677" s="80"/>
      <c r="C25677" s="80"/>
      <c r="D25677" s="86"/>
      <c r="E25677" s="53"/>
      <c r="F25677" s="53"/>
      <c r="G25677" s="53"/>
      <c r="I25677" s="8"/>
    </row>
    <row r="25678" spans="1:9">
      <c r="A25678" s="80"/>
      <c r="B25678" s="80"/>
      <c r="C25678" s="80"/>
      <c r="D25678" s="86"/>
      <c r="E25678" s="53"/>
      <c r="F25678" s="53"/>
      <c r="G25678" s="53"/>
      <c r="I25678" s="8"/>
    </row>
    <row r="25679" spans="1:9">
      <c r="A25679" s="80"/>
      <c r="B25679" s="80"/>
      <c r="C25679" s="80"/>
      <c r="D25679" s="86"/>
      <c r="E25679" s="53"/>
      <c r="F25679" s="53"/>
      <c r="G25679" s="53"/>
      <c r="I25679" s="8"/>
    </row>
    <row r="25680" spans="1:9">
      <c r="A25680" s="80"/>
      <c r="B25680" s="80"/>
      <c r="C25680" s="80"/>
      <c r="D25680" s="86"/>
      <c r="E25680" s="53"/>
      <c r="F25680" s="53"/>
      <c r="G25680" s="53"/>
      <c r="I25680" s="8"/>
    </row>
    <row r="25681" spans="1:9">
      <c r="A25681" s="80"/>
      <c r="B25681" s="80"/>
      <c r="C25681" s="80"/>
      <c r="D25681" s="86"/>
      <c r="E25681" s="53"/>
      <c r="F25681" s="53"/>
      <c r="G25681" s="53"/>
      <c r="I25681" s="8"/>
    </row>
    <row r="25682" spans="1:9">
      <c r="A25682" s="80"/>
      <c r="B25682" s="80"/>
      <c r="C25682" s="80"/>
      <c r="D25682" s="86"/>
      <c r="E25682" s="53"/>
      <c r="F25682" s="53"/>
      <c r="G25682" s="53"/>
      <c r="I25682" s="8"/>
    </row>
    <row r="25683" spans="1:9">
      <c r="A25683" s="80"/>
      <c r="B25683" s="80"/>
      <c r="C25683" s="80"/>
      <c r="D25683" s="86"/>
      <c r="E25683" s="53"/>
      <c r="F25683" s="53"/>
      <c r="G25683" s="53"/>
      <c r="I25683" s="8"/>
    </row>
    <row r="25684" spans="1:9">
      <c r="A25684" s="80"/>
      <c r="B25684" s="80"/>
      <c r="C25684" s="80"/>
      <c r="D25684" s="86"/>
      <c r="E25684" s="53"/>
      <c r="F25684" s="53"/>
      <c r="G25684" s="53"/>
      <c r="I25684" s="8"/>
    </row>
    <row r="25685" spans="1:9">
      <c r="A25685" s="80"/>
      <c r="B25685" s="80"/>
      <c r="C25685" s="80"/>
      <c r="D25685" s="86"/>
      <c r="E25685" s="53"/>
      <c r="F25685" s="53"/>
      <c r="G25685" s="53"/>
      <c r="I25685" s="8"/>
    </row>
    <row r="25686" spans="1:9">
      <c r="A25686" s="80"/>
      <c r="B25686" s="80"/>
      <c r="C25686" s="80"/>
      <c r="D25686" s="86"/>
      <c r="E25686" s="53"/>
      <c r="F25686" s="53"/>
      <c r="G25686" s="53"/>
      <c r="I25686" s="8"/>
    </row>
    <row r="25687" spans="1:9">
      <c r="A25687" s="80"/>
      <c r="B25687" s="80"/>
      <c r="C25687" s="80"/>
      <c r="D25687" s="86"/>
      <c r="E25687" s="53"/>
      <c r="F25687" s="53"/>
      <c r="G25687" s="53"/>
      <c r="I25687" s="8"/>
    </row>
    <row r="25688" spans="1:9">
      <c r="A25688" s="80"/>
      <c r="B25688" s="80"/>
      <c r="C25688" s="80"/>
      <c r="D25688" s="86"/>
      <c r="E25688" s="53"/>
      <c r="F25688" s="53"/>
      <c r="G25688" s="53"/>
      <c r="I25688" s="8"/>
    </row>
    <row r="25689" spans="1:9">
      <c r="A25689" s="80"/>
      <c r="B25689" s="80"/>
      <c r="C25689" s="80"/>
      <c r="D25689" s="86"/>
      <c r="E25689" s="53"/>
      <c r="F25689" s="53"/>
      <c r="G25689" s="53"/>
      <c r="I25689" s="8"/>
    </row>
    <row r="25690" spans="1:9">
      <c r="A25690" s="80"/>
      <c r="B25690" s="80"/>
      <c r="C25690" s="80"/>
      <c r="D25690" s="86"/>
      <c r="E25690" s="53"/>
      <c r="F25690" s="53"/>
      <c r="G25690" s="53"/>
      <c r="I25690" s="8"/>
    </row>
    <row r="25691" spans="1:9">
      <c r="A25691" s="80"/>
      <c r="B25691" s="80"/>
      <c r="C25691" s="80"/>
      <c r="D25691" s="86"/>
      <c r="E25691" s="53"/>
      <c r="F25691" s="53"/>
      <c r="G25691" s="53"/>
      <c r="I25691" s="8"/>
    </row>
    <row r="25692" spans="1:9">
      <c r="A25692" s="80"/>
      <c r="B25692" s="80"/>
      <c r="C25692" s="80"/>
      <c r="D25692" s="86"/>
      <c r="E25692" s="53"/>
      <c r="F25692" s="53"/>
      <c r="G25692" s="53"/>
      <c r="I25692" s="8"/>
    </row>
    <row r="25693" spans="1:9">
      <c r="A25693" s="80"/>
      <c r="B25693" s="80"/>
      <c r="C25693" s="80"/>
      <c r="D25693" s="86"/>
      <c r="E25693" s="53"/>
      <c r="F25693" s="53"/>
      <c r="G25693" s="53"/>
      <c r="I25693" s="8"/>
    </row>
    <row r="25694" spans="1:9">
      <c r="A25694" s="80"/>
      <c r="B25694" s="80"/>
      <c r="C25694" s="80"/>
      <c r="D25694" s="86"/>
      <c r="E25694" s="53"/>
      <c r="F25694" s="53"/>
      <c r="G25694" s="53"/>
      <c r="I25694" s="8"/>
    </row>
    <row r="25695" spans="1:9">
      <c r="A25695" s="80"/>
      <c r="B25695" s="80"/>
      <c r="C25695" s="80"/>
      <c r="D25695" s="86"/>
      <c r="E25695" s="53"/>
      <c r="F25695" s="53"/>
      <c r="G25695" s="53"/>
      <c r="I25695" s="8"/>
    </row>
    <row r="25696" spans="1:9">
      <c r="A25696" s="80"/>
      <c r="B25696" s="80"/>
      <c r="C25696" s="80"/>
      <c r="D25696" s="86"/>
      <c r="E25696" s="53"/>
      <c r="F25696" s="53"/>
      <c r="G25696" s="53"/>
      <c r="I25696" s="8"/>
    </row>
    <row r="25697" spans="1:9">
      <c r="A25697" s="80"/>
      <c r="B25697" s="80"/>
      <c r="C25697" s="80"/>
      <c r="D25697" s="86"/>
      <c r="E25697" s="53"/>
      <c r="F25697" s="53"/>
      <c r="G25697" s="53"/>
      <c r="I25697" s="8"/>
    </row>
    <row r="25698" spans="1:9">
      <c r="A25698" s="80"/>
      <c r="B25698" s="80"/>
      <c r="C25698" s="80"/>
      <c r="D25698" s="86"/>
      <c r="E25698" s="53"/>
      <c r="F25698" s="53"/>
      <c r="G25698" s="53"/>
      <c r="I25698" s="8"/>
    </row>
    <row r="25699" spans="1:9">
      <c r="A25699" s="80"/>
      <c r="B25699" s="80"/>
      <c r="C25699" s="80"/>
      <c r="D25699" s="86"/>
      <c r="E25699" s="53"/>
      <c r="F25699" s="53"/>
      <c r="G25699" s="53"/>
      <c r="I25699" s="8"/>
    </row>
    <row r="25700" spans="1:9">
      <c r="A25700" s="80"/>
      <c r="B25700" s="80"/>
      <c r="C25700" s="80"/>
      <c r="D25700" s="86"/>
      <c r="E25700" s="53"/>
      <c r="F25700" s="53"/>
      <c r="G25700" s="53"/>
      <c r="I25700" s="8"/>
    </row>
    <row r="25701" spans="1:9">
      <c r="A25701" s="80"/>
      <c r="B25701" s="80"/>
      <c r="C25701" s="80"/>
      <c r="D25701" s="86"/>
      <c r="E25701" s="53"/>
      <c r="F25701" s="53"/>
      <c r="G25701" s="53"/>
      <c r="I25701" s="8"/>
    </row>
    <row r="25702" spans="1:9">
      <c r="A25702" s="80"/>
      <c r="B25702" s="80"/>
      <c r="C25702" s="80"/>
      <c r="D25702" s="86"/>
      <c r="E25702" s="53"/>
      <c r="F25702" s="53"/>
      <c r="G25702" s="53"/>
      <c r="I25702" s="8"/>
    </row>
    <row r="25703" spans="1:9">
      <c r="A25703" s="80"/>
      <c r="B25703" s="80"/>
      <c r="C25703" s="80"/>
      <c r="D25703" s="86"/>
      <c r="E25703" s="53"/>
      <c r="F25703" s="53"/>
      <c r="G25703" s="53"/>
      <c r="I25703" s="8"/>
    </row>
    <row r="25704" spans="1:9">
      <c r="A25704" s="80"/>
      <c r="B25704" s="80"/>
      <c r="C25704" s="80"/>
      <c r="D25704" s="86"/>
      <c r="E25704" s="53"/>
      <c r="F25704" s="53"/>
      <c r="G25704" s="53"/>
      <c r="I25704" s="8"/>
    </row>
    <row r="25705" spans="1:9">
      <c r="A25705" s="80"/>
      <c r="B25705" s="80"/>
      <c r="C25705" s="80"/>
      <c r="D25705" s="86"/>
      <c r="E25705" s="53"/>
      <c r="F25705" s="53"/>
      <c r="G25705" s="53"/>
      <c r="I25705" s="8"/>
    </row>
    <row r="25706" spans="1:9">
      <c r="A25706" s="80"/>
      <c r="B25706" s="80"/>
      <c r="C25706" s="80"/>
      <c r="D25706" s="86"/>
      <c r="E25706" s="53"/>
      <c r="F25706" s="53"/>
      <c r="G25706" s="53"/>
      <c r="I25706" s="8"/>
    </row>
    <row r="25707" spans="1:9">
      <c r="A25707" s="80"/>
      <c r="B25707" s="80"/>
      <c r="C25707" s="80"/>
      <c r="D25707" s="86"/>
      <c r="E25707" s="53"/>
      <c r="F25707" s="53"/>
      <c r="G25707" s="53"/>
      <c r="I25707" s="8"/>
    </row>
    <row r="25708" spans="1:9">
      <c r="A25708" s="80"/>
      <c r="B25708" s="80"/>
      <c r="C25708" s="80"/>
      <c r="D25708" s="86"/>
      <c r="E25708" s="53"/>
      <c r="F25708" s="53"/>
      <c r="G25708" s="53"/>
      <c r="I25708" s="8"/>
    </row>
    <row r="25709" spans="1:9">
      <c r="A25709" s="80"/>
      <c r="B25709" s="80"/>
      <c r="C25709" s="80"/>
      <c r="D25709" s="86"/>
      <c r="E25709" s="53"/>
      <c r="F25709" s="53"/>
      <c r="G25709" s="53"/>
      <c r="I25709" s="8"/>
    </row>
    <row r="25710" spans="1:9">
      <c r="A25710" s="80"/>
      <c r="B25710" s="80"/>
      <c r="C25710" s="80"/>
      <c r="D25710" s="86"/>
      <c r="E25710" s="53"/>
      <c r="F25710" s="53"/>
      <c r="G25710" s="53"/>
      <c r="I25710" s="8"/>
    </row>
    <row r="25711" spans="1:9">
      <c r="A25711" s="80"/>
      <c r="B25711" s="80"/>
      <c r="C25711" s="80"/>
      <c r="D25711" s="86"/>
      <c r="E25711" s="53"/>
      <c r="F25711" s="53"/>
      <c r="G25711" s="53"/>
      <c r="I25711" s="8"/>
    </row>
    <row r="25712" spans="1:9">
      <c r="A25712" s="80"/>
      <c r="B25712" s="80"/>
      <c r="C25712" s="80"/>
      <c r="D25712" s="86"/>
      <c r="E25712" s="53"/>
      <c r="F25712" s="53"/>
      <c r="G25712" s="53"/>
      <c r="I25712" s="8"/>
    </row>
    <row r="25713" spans="1:9">
      <c r="A25713" s="80"/>
      <c r="B25713" s="80"/>
      <c r="C25713" s="80"/>
      <c r="D25713" s="86"/>
      <c r="E25713" s="53"/>
      <c r="F25713" s="53"/>
      <c r="G25713" s="53"/>
      <c r="I25713" s="8"/>
    </row>
    <row r="25714" spans="1:9">
      <c r="A25714" s="80"/>
      <c r="B25714" s="80"/>
      <c r="C25714" s="80"/>
      <c r="D25714" s="86"/>
      <c r="E25714" s="53"/>
      <c r="F25714" s="53"/>
      <c r="G25714" s="53"/>
      <c r="I25714" s="8"/>
    </row>
    <row r="25715" spans="1:9">
      <c r="A25715" s="80"/>
      <c r="B25715" s="80"/>
      <c r="C25715" s="80"/>
      <c r="D25715" s="86"/>
      <c r="E25715" s="53"/>
      <c r="F25715" s="53"/>
      <c r="G25715" s="53"/>
      <c r="I25715" s="8"/>
    </row>
    <row r="25716" spans="1:9">
      <c r="A25716" s="80"/>
      <c r="B25716" s="80"/>
      <c r="C25716" s="80"/>
      <c r="D25716" s="86"/>
      <c r="E25716" s="53"/>
      <c r="F25716" s="53"/>
      <c r="G25716" s="53"/>
      <c r="I25716" s="8"/>
    </row>
    <row r="25717" spans="1:9">
      <c r="A25717" s="80"/>
      <c r="B25717" s="80"/>
      <c r="C25717" s="80"/>
      <c r="D25717" s="86"/>
      <c r="E25717" s="53"/>
      <c r="F25717" s="53"/>
      <c r="G25717" s="53"/>
      <c r="I25717" s="8"/>
    </row>
    <row r="25718" spans="1:9">
      <c r="A25718" s="80"/>
      <c r="B25718" s="80"/>
      <c r="C25718" s="80"/>
      <c r="D25718" s="86"/>
      <c r="E25718" s="53"/>
      <c r="F25718" s="53"/>
      <c r="G25718" s="53"/>
      <c r="I25718" s="8"/>
    </row>
    <row r="25719" spans="1:9">
      <c r="A25719" s="80"/>
      <c r="B25719" s="80"/>
      <c r="C25719" s="80"/>
      <c r="D25719" s="86"/>
      <c r="E25719" s="53"/>
      <c r="F25719" s="53"/>
      <c r="G25719" s="53"/>
      <c r="I25719" s="8"/>
    </row>
    <row r="25720" spans="1:9">
      <c r="A25720" s="80"/>
      <c r="B25720" s="80"/>
      <c r="C25720" s="80"/>
      <c r="D25720" s="86"/>
      <c r="E25720" s="53"/>
      <c r="F25720" s="53"/>
      <c r="G25720" s="53"/>
      <c r="I25720" s="8"/>
    </row>
    <row r="25721" spans="1:9">
      <c r="A25721" s="80"/>
      <c r="B25721" s="80"/>
      <c r="C25721" s="80"/>
      <c r="D25721" s="86"/>
      <c r="E25721" s="53"/>
      <c r="F25721" s="53"/>
      <c r="G25721" s="53"/>
      <c r="I25721" s="8"/>
    </row>
    <row r="25722" spans="1:9">
      <c r="A25722" s="80"/>
      <c r="B25722" s="80"/>
      <c r="C25722" s="80"/>
      <c r="D25722" s="86"/>
      <c r="E25722" s="53"/>
      <c r="F25722" s="53"/>
      <c r="G25722" s="53"/>
      <c r="I25722" s="8"/>
    </row>
    <row r="25723" spans="1:9">
      <c r="A25723" s="80"/>
      <c r="B25723" s="80"/>
      <c r="C25723" s="80"/>
      <c r="D25723" s="86"/>
      <c r="E25723" s="53"/>
      <c r="F25723" s="53"/>
      <c r="G25723" s="53"/>
      <c r="I25723" s="8"/>
    </row>
    <row r="25724" spans="1:9">
      <c r="A25724" s="80"/>
      <c r="B25724" s="80"/>
      <c r="C25724" s="80"/>
      <c r="D25724" s="86"/>
      <c r="E25724" s="53"/>
      <c r="F25724" s="53"/>
      <c r="G25724" s="53"/>
      <c r="I25724" s="8"/>
    </row>
    <row r="25725" spans="1:9">
      <c r="A25725" s="80"/>
      <c r="B25725" s="80"/>
      <c r="C25725" s="80"/>
      <c r="D25725" s="86"/>
      <c r="E25725" s="53"/>
      <c r="F25725" s="53"/>
      <c r="G25725" s="53"/>
      <c r="I25725" s="8"/>
    </row>
    <row r="25726" spans="1:9">
      <c r="A25726" s="80"/>
      <c r="B25726" s="80"/>
      <c r="C25726" s="80"/>
      <c r="D25726" s="86"/>
      <c r="E25726" s="53"/>
      <c r="F25726" s="53"/>
      <c r="G25726" s="53"/>
      <c r="I25726" s="8"/>
    </row>
    <row r="25727" spans="1:9">
      <c r="A25727" s="80"/>
      <c r="B25727" s="80"/>
      <c r="C25727" s="80"/>
      <c r="D25727" s="86"/>
      <c r="E25727" s="53"/>
      <c r="F25727" s="53"/>
      <c r="G25727" s="53"/>
      <c r="I25727" s="8"/>
    </row>
    <row r="25728" spans="1:9">
      <c r="A25728" s="80"/>
      <c r="B25728" s="80"/>
      <c r="C25728" s="80"/>
      <c r="D25728" s="86"/>
      <c r="E25728" s="53"/>
      <c r="F25728" s="53"/>
      <c r="G25728" s="53"/>
      <c r="I25728" s="8"/>
    </row>
    <row r="25729" spans="1:9">
      <c r="A25729" s="80"/>
      <c r="B25729" s="80"/>
      <c r="C25729" s="80"/>
      <c r="D25729" s="86"/>
      <c r="E25729" s="53"/>
      <c r="F25729" s="53"/>
      <c r="G25729" s="53"/>
      <c r="I25729" s="8"/>
    </row>
    <row r="25730" spans="1:9">
      <c r="A25730" s="80"/>
      <c r="B25730" s="80"/>
      <c r="C25730" s="80"/>
      <c r="D25730" s="86"/>
      <c r="E25730" s="53"/>
      <c r="F25730" s="53"/>
      <c r="G25730" s="53"/>
      <c r="I25730" s="8"/>
    </row>
    <row r="25731" spans="1:9">
      <c r="A25731" s="80"/>
      <c r="B25731" s="80"/>
      <c r="C25731" s="80"/>
      <c r="D25731" s="86"/>
      <c r="E25731" s="53"/>
      <c r="F25731" s="53"/>
      <c r="G25731" s="53"/>
      <c r="I25731" s="8"/>
    </row>
    <row r="25732" spans="1:9">
      <c r="A25732" s="80"/>
      <c r="B25732" s="80"/>
      <c r="C25732" s="80"/>
      <c r="D25732" s="86"/>
      <c r="E25732" s="53"/>
      <c r="F25732" s="53"/>
      <c r="G25732" s="53"/>
      <c r="I25732" s="8"/>
    </row>
    <row r="25733" spans="1:9">
      <c r="A25733" s="80"/>
      <c r="B25733" s="80"/>
      <c r="C25733" s="80"/>
      <c r="D25733" s="86"/>
      <c r="E25733" s="53"/>
      <c r="F25733" s="53"/>
      <c r="G25733" s="53"/>
      <c r="I25733" s="8"/>
    </row>
    <row r="25734" spans="1:9">
      <c r="A25734" s="80"/>
      <c r="B25734" s="80"/>
      <c r="C25734" s="80"/>
      <c r="D25734" s="86"/>
      <c r="E25734" s="53"/>
      <c r="F25734" s="53"/>
      <c r="G25734" s="53"/>
      <c r="I25734" s="8"/>
    </row>
    <row r="25735" spans="1:9">
      <c r="A25735" s="80"/>
      <c r="B25735" s="80"/>
      <c r="C25735" s="80"/>
      <c r="D25735" s="86"/>
      <c r="E25735" s="53"/>
      <c r="F25735" s="53"/>
      <c r="G25735" s="53"/>
      <c r="I25735" s="8"/>
    </row>
    <row r="25736" spans="1:9">
      <c r="A25736" s="80"/>
      <c r="B25736" s="80"/>
      <c r="C25736" s="80"/>
      <c r="D25736" s="86"/>
      <c r="E25736" s="53"/>
      <c r="F25736" s="53"/>
      <c r="G25736" s="53"/>
      <c r="I25736" s="8"/>
    </row>
    <row r="25737" spans="1:9">
      <c r="A25737" s="80"/>
      <c r="B25737" s="80"/>
      <c r="C25737" s="80"/>
      <c r="D25737" s="86"/>
      <c r="E25737" s="53"/>
      <c r="F25737" s="53"/>
      <c r="G25737" s="53"/>
      <c r="I25737" s="8"/>
    </row>
    <row r="25738" spans="1:9">
      <c r="A25738" s="80"/>
      <c r="B25738" s="80"/>
      <c r="C25738" s="80"/>
      <c r="D25738" s="86"/>
      <c r="E25738" s="53"/>
      <c r="F25738" s="53"/>
      <c r="G25738" s="53"/>
      <c r="I25738" s="8"/>
    </row>
    <row r="25739" spans="1:9">
      <c r="A25739" s="80"/>
      <c r="B25739" s="80"/>
      <c r="C25739" s="80"/>
      <c r="D25739" s="86"/>
      <c r="E25739" s="53"/>
      <c r="F25739" s="53"/>
      <c r="G25739" s="53"/>
      <c r="I25739" s="8"/>
    </row>
    <row r="25740" spans="1:9">
      <c r="A25740" s="80"/>
      <c r="B25740" s="80"/>
      <c r="C25740" s="80"/>
      <c r="D25740" s="86"/>
      <c r="E25740" s="53"/>
      <c r="F25740" s="53"/>
      <c r="G25740" s="53"/>
      <c r="I25740" s="8"/>
    </row>
    <row r="25741" spans="1:9">
      <c r="A25741" s="80"/>
      <c r="B25741" s="80"/>
      <c r="C25741" s="80"/>
      <c r="D25741" s="86"/>
      <c r="E25741" s="53"/>
      <c r="F25741" s="53"/>
      <c r="G25741" s="53"/>
      <c r="I25741" s="8"/>
    </row>
    <row r="25742" spans="1:9">
      <c r="A25742" s="80"/>
      <c r="B25742" s="80"/>
      <c r="C25742" s="80"/>
      <c r="D25742" s="86"/>
      <c r="E25742" s="53"/>
      <c r="F25742" s="53"/>
      <c r="G25742" s="53"/>
      <c r="I25742" s="8"/>
    </row>
    <row r="25743" spans="1:9">
      <c r="A25743" s="80"/>
      <c r="B25743" s="80"/>
      <c r="C25743" s="80"/>
      <c r="D25743" s="86"/>
      <c r="E25743" s="53"/>
      <c r="F25743" s="53"/>
      <c r="G25743" s="53"/>
      <c r="I25743" s="8"/>
    </row>
    <row r="25744" spans="1:9">
      <c r="A25744" s="80"/>
      <c r="B25744" s="80"/>
      <c r="C25744" s="80"/>
      <c r="D25744" s="86"/>
      <c r="E25744" s="53"/>
      <c r="F25744" s="53"/>
      <c r="G25744" s="53"/>
      <c r="I25744" s="8"/>
    </row>
    <row r="25745" spans="1:9">
      <c r="A25745" s="80"/>
      <c r="B25745" s="80"/>
      <c r="C25745" s="80"/>
      <c r="D25745" s="86"/>
      <c r="E25745" s="53"/>
      <c r="F25745" s="53"/>
      <c r="G25745" s="53"/>
      <c r="I25745" s="8"/>
    </row>
    <row r="25746" spans="1:9">
      <c r="A25746" s="80"/>
      <c r="B25746" s="80"/>
      <c r="C25746" s="80"/>
      <c r="D25746" s="86"/>
      <c r="E25746" s="53"/>
      <c r="F25746" s="53"/>
      <c r="G25746" s="53"/>
      <c r="I25746" s="8"/>
    </row>
    <row r="25747" spans="1:9">
      <c r="A25747" s="80"/>
      <c r="B25747" s="80"/>
      <c r="C25747" s="80"/>
      <c r="D25747" s="86"/>
      <c r="E25747" s="53"/>
      <c r="F25747" s="53"/>
      <c r="G25747" s="53"/>
      <c r="I25747" s="8"/>
    </row>
    <row r="25748" spans="1:9">
      <c r="A25748" s="80"/>
      <c r="B25748" s="80"/>
      <c r="C25748" s="80"/>
      <c r="D25748" s="86"/>
      <c r="E25748" s="53"/>
      <c r="F25748" s="53"/>
      <c r="G25748" s="53"/>
      <c r="I25748" s="8"/>
    </row>
    <row r="25749" spans="1:9">
      <c r="A25749" s="80"/>
      <c r="B25749" s="80"/>
      <c r="C25749" s="80"/>
      <c r="D25749" s="86"/>
      <c r="E25749" s="53"/>
      <c r="F25749" s="53"/>
      <c r="G25749" s="53"/>
      <c r="I25749" s="8"/>
    </row>
    <row r="25750" spans="1:9">
      <c r="A25750" s="80"/>
      <c r="B25750" s="80"/>
      <c r="C25750" s="80"/>
      <c r="D25750" s="86"/>
      <c r="E25750" s="53"/>
      <c r="F25750" s="53"/>
      <c r="G25750" s="53"/>
      <c r="I25750" s="8"/>
    </row>
    <row r="25751" spans="1:9">
      <c r="A25751" s="80"/>
      <c r="B25751" s="80"/>
      <c r="C25751" s="80"/>
      <c r="D25751" s="86"/>
      <c r="E25751" s="53"/>
      <c r="F25751" s="53"/>
      <c r="G25751" s="53"/>
      <c r="I25751" s="8"/>
    </row>
    <row r="25752" spans="1:9">
      <c r="A25752" s="80"/>
      <c r="B25752" s="80"/>
      <c r="C25752" s="80"/>
      <c r="D25752" s="86"/>
      <c r="E25752" s="53"/>
      <c r="F25752" s="53"/>
      <c r="G25752" s="53"/>
      <c r="I25752" s="8"/>
    </row>
    <row r="25753" spans="1:9">
      <c r="A25753" s="80"/>
      <c r="B25753" s="80"/>
      <c r="C25753" s="80"/>
      <c r="D25753" s="86"/>
      <c r="E25753" s="53"/>
      <c r="F25753" s="53"/>
      <c r="G25753" s="53"/>
      <c r="I25753" s="8"/>
    </row>
    <row r="25754" spans="1:9">
      <c r="A25754" s="80"/>
      <c r="B25754" s="80"/>
      <c r="C25754" s="80"/>
      <c r="D25754" s="86"/>
      <c r="E25754" s="53"/>
      <c r="F25754" s="53"/>
      <c r="G25754" s="53"/>
      <c r="I25754" s="8"/>
    </row>
    <row r="25755" spans="1:9">
      <c r="A25755" s="80"/>
      <c r="B25755" s="80"/>
      <c r="C25755" s="80"/>
      <c r="D25755" s="86"/>
      <c r="E25755" s="53"/>
      <c r="F25755" s="53"/>
      <c r="G25755" s="53"/>
      <c r="I25755" s="8"/>
    </row>
    <row r="25756" spans="1:9">
      <c r="A25756" s="80"/>
      <c r="B25756" s="80"/>
      <c r="C25756" s="80"/>
      <c r="D25756" s="86"/>
      <c r="E25756" s="53"/>
      <c r="F25756" s="53"/>
      <c r="G25756" s="53"/>
      <c r="I25756" s="8"/>
    </row>
    <row r="25757" spans="1:9">
      <c r="A25757" s="80"/>
      <c r="B25757" s="80"/>
      <c r="C25757" s="80"/>
      <c r="D25757" s="86"/>
      <c r="E25757" s="53"/>
      <c r="F25757" s="53"/>
      <c r="G25757" s="53"/>
      <c r="I25757" s="8"/>
    </row>
    <row r="25758" spans="1:9">
      <c r="A25758" s="80"/>
      <c r="B25758" s="80"/>
      <c r="C25758" s="80"/>
      <c r="D25758" s="86"/>
      <c r="E25758" s="53"/>
      <c r="F25758" s="53"/>
      <c r="G25758" s="53"/>
      <c r="I25758" s="8"/>
    </row>
    <row r="25759" spans="1:9">
      <c r="A25759" s="80"/>
      <c r="B25759" s="80"/>
      <c r="C25759" s="80"/>
      <c r="D25759" s="86"/>
      <c r="E25759" s="53"/>
      <c r="F25759" s="53"/>
      <c r="G25759" s="53"/>
      <c r="I25759" s="8"/>
    </row>
    <row r="25760" spans="1:9">
      <c r="A25760" s="80"/>
      <c r="B25760" s="80"/>
      <c r="C25760" s="80"/>
      <c r="D25760" s="86"/>
      <c r="E25760" s="53"/>
      <c r="F25760" s="53"/>
      <c r="G25760" s="53"/>
      <c r="I25760" s="8"/>
    </row>
    <row r="25761" spans="1:9">
      <c r="A25761" s="80"/>
      <c r="B25761" s="80"/>
      <c r="C25761" s="80"/>
      <c r="D25761" s="86"/>
      <c r="E25761" s="53"/>
      <c r="F25761" s="53"/>
      <c r="G25761" s="53"/>
      <c r="I25761" s="8"/>
    </row>
    <row r="25762" spans="1:9">
      <c r="A25762" s="80"/>
      <c r="B25762" s="80"/>
      <c r="C25762" s="80"/>
      <c r="D25762" s="86"/>
      <c r="E25762" s="53"/>
      <c r="F25762" s="53"/>
      <c r="G25762" s="53"/>
      <c r="I25762" s="8"/>
    </row>
    <row r="25763" spans="1:9">
      <c r="A25763" s="80"/>
      <c r="B25763" s="80"/>
      <c r="C25763" s="80"/>
      <c r="D25763" s="86"/>
      <c r="E25763" s="53"/>
      <c r="F25763" s="53"/>
      <c r="G25763" s="53"/>
      <c r="I25763" s="8"/>
    </row>
    <row r="25764" spans="1:9">
      <c r="A25764" s="80"/>
      <c r="B25764" s="80"/>
      <c r="C25764" s="80"/>
      <c r="D25764" s="86"/>
      <c r="E25764" s="53"/>
      <c r="F25764" s="53"/>
      <c r="G25764" s="53"/>
      <c r="I25764" s="8"/>
    </row>
    <row r="25765" spans="1:9">
      <c r="A25765" s="80"/>
      <c r="B25765" s="80"/>
      <c r="C25765" s="80"/>
      <c r="D25765" s="86"/>
      <c r="E25765" s="53"/>
      <c r="F25765" s="53"/>
      <c r="G25765" s="53"/>
      <c r="I25765" s="8"/>
    </row>
    <row r="25766" spans="1:9">
      <c r="A25766" s="80"/>
      <c r="B25766" s="80"/>
      <c r="C25766" s="80"/>
      <c r="D25766" s="86"/>
      <c r="E25766" s="53"/>
      <c r="F25766" s="53"/>
      <c r="G25766" s="53"/>
      <c r="I25766" s="8"/>
    </row>
    <row r="25767" spans="1:9">
      <c r="A25767" s="80"/>
      <c r="B25767" s="80"/>
      <c r="C25767" s="80"/>
      <c r="D25767" s="86"/>
      <c r="E25767" s="53"/>
      <c r="F25767" s="53"/>
      <c r="G25767" s="53"/>
      <c r="I25767" s="8"/>
    </row>
    <row r="25768" spans="1:9">
      <c r="A25768" s="80"/>
      <c r="B25768" s="80"/>
      <c r="C25768" s="80"/>
      <c r="D25768" s="86"/>
      <c r="E25768" s="53"/>
      <c r="F25768" s="53"/>
      <c r="G25768" s="53"/>
      <c r="I25768" s="8"/>
    </row>
    <row r="25769" spans="1:9">
      <c r="A25769" s="80"/>
      <c r="B25769" s="80"/>
      <c r="C25769" s="80"/>
      <c r="D25769" s="86"/>
      <c r="E25769" s="53"/>
      <c r="F25769" s="53"/>
      <c r="G25769" s="53"/>
      <c r="I25769" s="8"/>
    </row>
    <row r="25770" spans="1:9">
      <c r="A25770" s="80"/>
      <c r="B25770" s="80"/>
      <c r="C25770" s="80"/>
      <c r="D25770" s="86"/>
      <c r="E25770" s="53"/>
      <c r="F25770" s="53"/>
      <c r="G25770" s="53"/>
      <c r="I25770" s="8"/>
    </row>
    <row r="25771" spans="1:9">
      <c r="A25771" s="80"/>
      <c r="B25771" s="80"/>
      <c r="C25771" s="80"/>
      <c r="D25771" s="86"/>
      <c r="E25771" s="53"/>
      <c r="F25771" s="53"/>
      <c r="G25771" s="53"/>
      <c r="I25771" s="8"/>
    </row>
    <row r="25772" spans="1:9">
      <c r="A25772" s="80"/>
      <c r="B25772" s="80"/>
      <c r="C25772" s="80"/>
      <c r="D25772" s="86"/>
      <c r="E25772" s="53"/>
      <c r="F25772" s="53"/>
      <c r="G25772" s="53"/>
      <c r="I25772" s="8"/>
    </row>
    <row r="25773" spans="1:9">
      <c r="A25773" s="80"/>
      <c r="B25773" s="80"/>
      <c r="C25773" s="80"/>
      <c r="D25773" s="86"/>
      <c r="E25773" s="53"/>
      <c r="F25773" s="53"/>
      <c r="G25773" s="53"/>
      <c r="I25773" s="8"/>
    </row>
    <row r="25774" spans="1:9">
      <c r="A25774" s="80"/>
      <c r="B25774" s="80"/>
      <c r="C25774" s="80"/>
      <c r="D25774" s="86"/>
      <c r="E25774" s="53"/>
      <c r="F25774" s="53"/>
      <c r="G25774" s="53"/>
      <c r="I25774" s="8"/>
    </row>
    <row r="25775" spans="1:9">
      <c r="A25775" s="80"/>
      <c r="B25775" s="80"/>
      <c r="C25775" s="80"/>
      <c r="D25775" s="86"/>
      <c r="E25775" s="53"/>
      <c r="F25775" s="53"/>
      <c r="G25775" s="53"/>
      <c r="I25775" s="8"/>
    </row>
    <row r="25776" spans="1:9">
      <c r="A25776" s="80"/>
      <c r="B25776" s="80"/>
      <c r="C25776" s="80"/>
      <c r="D25776" s="86"/>
      <c r="E25776" s="53"/>
      <c r="F25776" s="53"/>
      <c r="G25776" s="53"/>
      <c r="I25776" s="8"/>
    </row>
    <row r="25777" spans="1:9">
      <c r="A25777" s="80"/>
      <c r="B25777" s="80"/>
      <c r="C25777" s="80"/>
      <c r="D25777" s="86"/>
      <c r="E25777" s="53"/>
      <c r="F25777" s="53"/>
      <c r="G25777" s="53"/>
      <c r="I25777" s="8"/>
    </row>
    <row r="25778" spans="1:9">
      <c r="A25778" s="80"/>
      <c r="B25778" s="80"/>
      <c r="C25778" s="80"/>
      <c r="D25778" s="86"/>
      <c r="E25778" s="53"/>
      <c r="F25778" s="53"/>
      <c r="G25778" s="53"/>
      <c r="I25778" s="8"/>
    </row>
    <row r="25779" spans="1:9">
      <c r="A25779" s="80"/>
      <c r="B25779" s="80"/>
      <c r="C25779" s="80"/>
      <c r="D25779" s="86"/>
      <c r="E25779" s="53"/>
      <c r="F25779" s="53"/>
      <c r="G25779" s="53"/>
      <c r="I25779" s="8"/>
    </row>
    <row r="25780" spans="1:9">
      <c r="A25780" s="80"/>
      <c r="B25780" s="80"/>
      <c r="C25780" s="80"/>
      <c r="D25780" s="86"/>
      <c r="E25780" s="53"/>
      <c r="F25780" s="53"/>
      <c r="G25780" s="53"/>
      <c r="I25780" s="8"/>
    </row>
    <row r="25781" spans="1:9">
      <c r="A25781" s="80"/>
      <c r="B25781" s="80"/>
      <c r="C25781" s="80"/>
      <c r="D25781" s="86"/>
      <c r="E25781" s="53"/>
      <c r="F25781" s="53"/>
      <c r="G25781" s="53"/>
      <c r="I25781" s="8"/>
    </row>
    <row r="25782" spans="1:9">
      <c r="A25782" s="80"/>
      <c r="B25782" s="80"/>
      <c r="C25782" s="80"/>
      <c r="D25782" s="86"/>
      <c r="E25782" s="53"/>
      <c r="F25782" s="53"/>
      <c r="G25782" s="53"/>
      <c r="I25782" s="8"/>
    </row>
    <row r="25783" spans="1:9">
      <c r="A25783" s="80"/>
      <c r="B25783" s="80"/>
      <c r="C25783" s="80"/>
      <c r="D25783" s="86"/>
      <c r="E25783" s="53"/>
      <c r="F25783" s="53"/>
      <c r="G25783" s="53"/>
      <c r="I25783" s="8"/>
    </row>
    <row r="25784" spans="1:9">
      <c r="A25784" s="80"/>
      <c r="B25784" s="80"/>
      <c r="C25784" s="80"/>
      <c r="D25784" s="86"/>
      <c r="E25784" s="53"/>
      <c r="F25784" s="53"/>
      <c r="G25784" s="53"/>
      <c r="I25784" s="8"/>
    </row>
    <row r="25785" spans="1:9">
      <c r="A25785" s="80"/>
      <c r="B25785" s="80"/>
      <c r="C25785" s="80"/>
      <c r="D25785" s="86"/>
      <c r="E25785" s="53"/>
      <c r="F25785" s="53"/>
      <c r="G25785" s="53"/>
      <c r="I25785" s="8"/>
    </row>
    <row r="25786" spans="1:9">
      <c r="A25786" s="80"/>
      <c r="B25786" s="80"/>
      <c r="C25786" s="80"/>
      <c r="D25786" s="86"/>
      <c r="E25786" s="53"/>
      <c r="F25786" s="53"/>
      <c r="G25786" s="53"/>
      <c r="I25786" s="8"/>
    </row>
    <row r="25787" spans="1:9">
      <c r="A25787" s="80"/>
      <c r="B25787" s="80"/>
      <c r="C25787" s="80"/>
      <c r="D25787" s="86"/>
      <c r="E25787" s="53"/>
      <c r="F25787" s="53"/>
      <c r="G25787" s="53"/>
      <c r="I25787" s="8"/>
    </row>
    <row r="25788" spans="1:9">
      <c r="A25788" s="80"/>
      <c r="B25788" s="80"/>
      <c r="C25788" s="80"/>
      <c r="D25788" s="86"/>
      <c r="E25788" s="53"/>
      <c r="F25788" s="53"/>
      <c r="G25788" s="53"/>
      <c r="I25788" s="8"/>
    </row>
    <row r="25789" spans="1:9">
      <c r="A25789" s="80"/>
      <c r="B25789" s="80"/>
      <c r="C25789" s="80"/>
      <c r="D25789" s="86"/>
      <c r="E25789" s="53"/>
      <c r="F25789" s="53"/>
      <c r="G25789" s="53"/>
      <c r="I25789" s="8"/>
    </row>
    <row r="25790" spans="1:9">
      <c r="A25790" s="80"/>
      <c r="B25790" s="80"/>
      <c r="C25790" s="80"/>
      <c r="D25790" s="86"/>
      <c r="E25790" s="53"/>
      <c r="F25790" s="53"/>
      <c r="G25790" s="53"/>
      <c r="I25790" s="8"/>
    </row>
    <row r="25791" spans="1:9">
      <c r="A25791" s="80"/>
      <c r="B25791" s="80"/>
      <c r="C25791" s="80"/>
      <c r="D25791" s="86"/>
      <c r="E25791" s="53"/>
      <c r="F25791" s="53"/>
      <c r="G25791" s="53"/>
      <c r="I25791" s="8"/>
    </row>
    <row r="25792" spans="1:9">
      <c r="A25792" s="80"/>
      <c r="B25792" s="80"/>
      <c r="C25792" s="80"/>
      <c r="D25792" s="86"/>
      <c r="E25792" s="53"/>
      <c r="F25792" s="53"/>
      <c r="G25792" s="53"/>
      <c r="I25792" s="8"/>
    </row>
    <row r="25793" spans="1:9">
      <c r="A25793" s="80"/>
      <c r="B25793" s="80"/>
      <c r="C25793" s="80"/>
      <c r="D25793" s="86"/>
      <c r="E25793" s="53"/>
      <c r="F25793" s="53"/>
      <c r="G25793" s="53"/>
      <c r="I25793" s="8"/>
    </row>
    <row r="25794" spans="1:9">
      <c r="A25794" s="80"/>
      <c r="B25794" s="80"/>
      <c r="C25794" s="80"/>
      <c r="D25794" s="86"/>
      <c r="E25794" s="53"/>
      <c r="F25794" s="53"/>
      <c r="G25794" s="53"/>
      <c r="I25794" s="8"/>
    </row>
    <row r="25795" spans="1:9">
      <c r="A25795" s="80"/>
      <c r="B25795" s="80"/>
      <c r="C25795" s="80"/>
      <c r="D25795" s="86"/>
      <c r="E25795" s="53"/>
      <c r="F25795" s="53"/>
      <c r="G25795" s="53"/>
      <c r="I25795" s="8"/>
    </row>
    <row r="25796" spans="1:9">
      <c r="A25796" s="80"/>
      <c r="B25796" s="80"/>
      <c r="C25796" s="80"/>
      <c r="D25796" s="86"/>
      <c r="E25796" s="53"/>
      <c r="F25796" s="53"/>
      <c r="G25796" s="53"/>
      <c r="I25796" s="8"/>
    </row>
    <row r="25797" spans="1:9">
      <c r="A25797" s="80"/>
      <c r="B25797" s="80"/>
      <c r="C25797" s="80"/>
      <c r="D25797" s="86"/>
      <c r="E25797" s="53"/>
      <c r="F25797" s="53"/>
      <c r="G25797" s="53"/>
      <c r="I25797" s="8"/>
    </row>
    <row r="25798" spans="1:9">
      <c r="A25798" s="80"/>
      <c r="B25798" s="80"/>
      <c r="C25798" s="80"/>
      <c r="D25798" s="86"/>
      <c r="E25798" s="53"/>
      <c r="F25798" s="53"/>
      <c r="G25798" s="53"/>
      <c r="I25798" s="8"/>
    </row>
    <row r="25799" spans="1:9">
      <c r="A25799" s="80"/>
      <c r="B25799" s="80"/>
      <c r="C25799" s="80"/>
      <c r="D25799" s="86"/>
      <c r="E25799" s="53"/>
      <c r="F25799" s="53"/>
      <c r="G25799" s="53"/>
      <c r="I25799" s="8"/>
    </row>
    <row r="25800" spans="1:9">
      <c r="A25800" s="80"/>
      <c r="B25800" s="80"/>
      <c r="C25800" s="80"/>
      <c r="D25800" s="86"/>
      <c r="E25800" s="53"/>
      <c r="F25800" s="53"/>
      <c r="G25800" s="53"/>
      <c r="I25800" s="8"/>
    </row>
    <row r="25801" spans="1:9">
      <c r="A25801" s="80"/>
      <c r="B25801" s="80"/>
      <c r="C25801" s="80"/>
      <c r="D25801" s="86"/>
      <c r="E25801" s="53"/>
      <c r="F25801" s="53"/>
      <c r="G25801" s="53"/>
      <c r="I25801" s="8"/>
    </row>
    <row r="25802" spans="1:9">
      <c r="A25802" s="80"/>
      <c r="B25802" s="80"/>
      <c r="C25802" s="80"/>
      <c r="D25802" s="86"/>
      <c r="E25802" s="53"/>
      <c r="F25802" s="53"/>
      <c r="G25802" s="53"/>
      <c r="I25802" s="8"/>
    </row>
    <row r="25803" spans="1:9">
      <c r="A25803" s="80"/>
      <c r="B25803" s="80"/>
      <c r="C25803" s="80"/>
      <c r="D25803" s="86"/>
      <c r="E25803" s="53"/>
      <c r="F25803" s="53"/>
      <c r="G25803" s="53"/>
      <c r="I25803" s="8"/>
    </row>
    <row r="25804" spans="1:9">
      <c r="A25804" s="80"/>
      <c r="B25804" s="80"/>
      <c r="C25804" s="80"/>
      <c r="D25804" s="86"/>
      <c r="E25804" s="53"/>
      <c r="F25804" s="53"/>
      <c r="G25804" s="53"/>
      <c r="I25804" s="8"/>
    </row>
    <row r="25805" spans="1:9">
      <c r="A25805" s="80"/>
      <c r="B25805" s="80"/>
      <c r="C25805" s="80"/>
      <c r="D25805" s="86"/>
      <c r="E25805" s="53"/>
      <c r="F25805" s="53"/>
      <c r="G25805" s="53"/>
      <c r="I25805" s="8"/>
    </row>
    <row r="25806" spans="1:9">
      <c r="A25806" s="80"/>
      <c r="B25806" s="80"/>
      <c r="C25806" s="80"/>
      <c r="D25806" s="86"/>
      <c r="E25806" s="53"/>
      <c r="F25806" s="53"/>
      <c r="G25806" s="53"/>
      <c r="I25806" s="8"/>
    </row>
    <row r="25807" spans="1:9">
      <c r="A25807" s="80"/>
      <c r="B25807" s="80"/>
      <c r="C25807" s="80"/>
      <c r="D25807" s="86"/>
      <c r="E25807" s="53"/>
      <c r="F25807" s="53"/>
      <c r="G25807" s="53"/>
      <c r="I25807" s="8"/>
    </row>
    <row r="25808" spans="1:9">
      <c r="A25808" s="80"/>
      <c r="B25808" s="80"/>
      <c r="C25808" s="80"/>
      <c r="D25808" s="86"/>
      <c r="E25808" s="53"/>
      <c r="F25808" s="53"/>
      <c r="G25808" s="53"/>
      <c r="I25808" s="8"/>
    </row>
    <row r="25809" spans="1:9">
      <c r="A25809" s="80"/>
      <c r="B25809" s="80"/>
      <c r="C25809" s="80"/>
      <c r="D25809" s="86"/>
      <c r="E25809" s="53"/>
      <c r="F25809" s="53"/>
      <c r="G25809" s="53"/>
      <c r="I25809" s="8"/>
    </row>
    <row r="25810" spans="1:9">
      <c r="A25810" s="80"/>
      <c r="B25810" s="80"/>
      <c r="C25810" s="80"/>
      <c r="D25810" s="86"/>
      <c r="E25810" s="53"/>
      <c r="F25810" s="53"/>
      <c r="G25810" s="53"/>
      <c r="I25810" s="8"/>
    </row>
    <row r="25811" spans="1:9">
      <c r="A25811" s="80"/>
      <c r="B25811" s="80"/>
      <c r="C25811" s="80"/>
      <c r="D25811" s="86"/>
      <c r="E25811" s="53"/>
      <c r="F25811" s="53"/>
      <c r="G25811" s="53"/>
      <c r="I25811" s="8"/>
    </row>
    <row r="25812" spans="1:9">
      <c r="A25812" s="80"/>
      <c r="B25812" s="80"/>
      <c r="C25812" s="80"/>
      <c r="D25812" s="86"/>
      <c r="E25812" s="53"/>
      <c r="F25812" s="53"/>
      <c r="G25812" s="53"/>
      <c r="I25812" s="8"/>
    </row>
    <row r="25813" spans="1:9">
      <c r="A25813" s="80"/>
      <c r="B25813" s="80"/>
      <c r="C25813" s="80"/>
      <c r="D25813" s="86"/>
      <c r="E25813" s="53"/>
      <c r="F25813" s="53"/>
      <c r="G25813" s="53"/>
      <c r="I25813" s="8"/>
    </row>
    <row r="25814" spans="1:9">
      <c r="A25814" s="80"/>
      <c r="B25814" s="80"/>
      <c r="C25814" s="80"/>
      <c r="D25814" s="86"/>
      <c r="E25814" s="53"/>
      <c r="F25814" s="53"/>
      <c r="G25814" s="53"/>
      <c r="I25814" s="8"/>
    </row>
    <row r="25815" spans="1:9">
      <c r="A25815" s="80"/>
      <c r="B25815" s="80"/>
      <c r="C25815" s="80"/>
      <c r="D25815" s="86"/>
      <c r="E25815" s="53"/>
      <c r="F25815" s="53"/>
      <c r="G25815" s="53"/>
      <c r="I25815" s="8"/>
    </row>
    <row r="25816" spans="1:9">
      <c r="A25816" s="80"/>
      <c r="B25816" s="80"/>
      <c r="C25816" s="80"/>
      <c r="D25816" s="86"/>
      <c r="E25816" s="53"/>
      <c r="F25816" s="53"/>
      <c r="G25816" s="53"/>
      <c r="I25816" s="8"/>
    </row>
    <row r="25817" spans="1:9">
      <c r="A25817" s="80"/>
      <c r="B25817" s="80"/>
      <c r="C25817" s="80"/>
      <c r="D25817" s="86"/>
      <c r="E25817" s="53"/>
      <c r="F25817" s="53"/>
      <c r="G25817" s="53"/>
      <c r="I25817" s="8"/>
    </row>
    <row r="25818" spans="1:9">
      <c r="A25818" s="80"/>
      <c r="B25818" s="80"/>
      <c r="C25818" s="80"/>
      <c r="D25818" s="86"/>
      <c r="E25818" s="53"/>
      <c r="F25818" s="53"/>
      <c r="G25818" s="53"/>
      <c r="I25818" s="8"/>
    </row>
    <row r="25819" spans="1:9">
      <c r="A25819" s="80"/>
      <c r="B25819" s="80"/>
      <c r="C25819" s="80"/>
      <c r="D25819" s="86"/>
      <c r="E25819" s="53"/>
      <c r="F25819" s="53"/>
      <c r="G25819" s="53"/>
      <c r="I25819" s="8"/>
    </row>
    <row r="25820" spans="1:9">
      <c r="A25820" s="80"/>
      <c r="B25820" s="80"/>
      <c r="C25820" s="80"/>
      <c r="D25820" s="86"/>
      <c r="E25820" s="53"/>
      <c r="F25820" s="53"/>
      <c r="G25820" s="53"/>
      <c r="I25820" s="8"/>
    </row>
    <row r="25821" spans="1:9">
      <c r="A25821" s="80"/>
      <c r="B25821" s="80"/>
      <c r="C25821" s="80"/>
      <c r="D25821" s="86"/>
      <c r="E25821" s="53"/>
      <c r="F25821" s="53"/>
      <c r="G25821" s="53"/>
      <c r="I25821" s="8"/>
    </row>
    <row r="25822" spans="1:9">
      <c r="A25822" s="80"/>
      <c r="B25822" s="80"/>
      <c r="C25822" s="80"/>
      <c r="D25822" s="86"/>
      <c r="E25822" s="53"/>
      <c r="F25822" s="53"/>
      <c r="G25822" s="53"/>
      <c r="I25822" s="8"/>
    </row>
    <row r="25823" spans="1:9">
      <c r="A25823" s="80"/>
      <c r="B25823" s="80"/>
      <c r="C25823" s="80"/>
      <c r="D25823" s="86"/>
      <c r="E25823" s="53"/>
      <c r="F25823" s="53"/>
      <c r="G25823" s="53"/>
      <c r="I25823" s="8"/>
    </row>
    <row r="25824" spans="1:9">
      <c r="A25824" s="80"/>
      <c r="B25824" s="80"/>
      <c r="C25824" s="80"/>
      <c r="D25824" s="86"/>
      <c r="E25824" s="53"/>
      <c r="F25824" s="53"/>
      <c r="G25824" s="53"/>
      <c r="I25824" s="8"/>
    </row>
    <row r="25825" spans="1:9">
      <c r="A25825" s="80"/>
      <c r="B25825" s="80"/>
      <c r="C25825" s="80"/>
      <c r="D25825" s="86"/>
      <c r="E25825" s="53"/>
      <c r="F25825" s="53"/>
      <c r="G25825" s="53"/>
      <c r="I25825" s="8"/>
    </row>
    <row r="25826" spans="1:9">
      <c r="A25826" s="80"/>
      <c r="B25826" s="80"/>
      <c r="C25826" s="80"/>
      <c r="D25826" s="86"/>
      <c r="E25826" s="53"/>
      <c r="F25826" s="53"/>
      <c r="G25826" s="53"/>
      <c r="I25826" s="8"/>
    </row>
    <row r="25827" spans="1:9">
      <c r="A25827" s="80"/>
      <c r="B25827" s="80"/>
      <c r="C25827" s="80"/>
      <c r="D25827" s="86"/>
      <c r="E25827" s="53"/>
      <c r="F25827" s="53"/>
      <c r="G25827" s="53"/>
      <c r="I25827" s="8"/>
    </row>
    <row r="25828" spans="1:9">
      <c r="A25828" s="80"/>
      <c r="B25828" s="80"/>
      <c r="C25828" s="80"/>
      <c r="D25828" s="86"/>
      <c r="E25828" s="53"/>
      <c r="F25828" s="53"/>
      <c r="G25828" s="53"/>
      <c r="I25828" s="8"/>
    </row>
    <row r="25829" spans="1:9">
      <c r="A25829" s="80"/>
      <c r="B25829" s="80"/>
      <c r="C25829" s="80"/>
      <c r="D25829" s="86"/>
      <c r="E25829" s="53"/>
      <c r="F25829" s="53"/>
      <c r="G25829" s="53"/>
      <c r="I25829" s="8"/>
    </row>
    <row r="25830" spans="1:9">
      <c r="A25830" s="80"/>
      <c r="B25830" s="80"/>
      <c r="C25830" s="80"/>
      <c r="D25830" s="86"/>
      <c r="E25830" s="53"/>
      <c r="F25830" s="53"/>
      <c r="G25830" s="53"/>
      <c r="I25830" s="8"/>
    </row>
    <row r="25831" spans="1:9">
      <c r="A25831" s="80"/>
      <c r="B25831" s="80"/>
      <c r="C25831" s="80"/>
      <c r="D25831" s="86"/>
      <c r="E25831" s="53"/>
      <c r="F25831" s="53"/>
      <c r="G25831" s="53"/>
      <c r="I25831" s="8"/>
    </row>
    <row r="25832" spans="1:9">
      <c r="A25832" s="80"/>
      <c r="B25832" s="80"/>
      <c r="C25832" s="80"/>
      <c r="D25832" s="86"/>
      <c r="E25832" s="53"/>
      <c r="F25832" s="53"/>
      <c r="G25832" s="53"/>
      <c r="I25832" s="8"/>
    </row>
    <row r="25833" spans="1:9">
      <c r="A25833" s="80"/>
      <c r="B25833" s="80"/>
      <c r="C25833" s="80"/>
      <c r="D25833" s="86"/>
      <c r="E25833" s="53"/>
      <c r="F25833" s="53"/>
      <c r="G25833" s="53"/>
      <c r="I25833" s="8"/>
    </row>
    <row r="25834" spans="1:9">
      <c r="A25834" s="80"/>
      <c r="B25834" s="80"/>
      <c r="C25834" s="80"/>
      <c r="D25834" s="86"/>
      <c r="E25834" s="53"/>
      <c r="F25834" s="53"/>
      <c r="G25834" s="53"/>
      <c r="I25834" s="8"/>
    </row>
    <row r="25835" spans="1:9">
      <c r="A25835" s="80"/>
      <c r="B25835" s="80"/>
      <c r="C25835" s="80"/>
      <c r="D25835" s="86"/>
      <c r="E25835" s="53"/>
      <c r="F25835" s="53"/>
      <c r="G25835" s="53"/>
      <c r="I25835" s="8"/>
    </row>
    <row r="25836" spans="1:9">
      <c r="A25836" s="80"/>
      <c r="B25836" s="80"/>
      <c r="C25836" s="80"/>
      <c r="D25836" s="86"/>
      <c r="E25836" s="53"/>
      <c r="F25836" s="53"/>
      <c r="G25836" s="53"/>
      <c r="I25836" s="8"/>
    </row>
    <row r="25837" spans="1:9">
      <c r="A25837" s="80"/>
      <c r="B25837" s="80"/>
      <c r="C25837" s="80"/>
      <c r="D25837" s="86"/>
      <c r="E25837" s="53"/>
      <c r="F25837" s="53"/>
      <c r="G25837" s="53"/>
      <c r="I25837" s="8"/>
    </row>
    <row r="25838" spans="1:9">
      <c r="A25838" s="80"/>
      <c r="B25838" s="80"/>
      <c r="C25838" s="80"/>
      <c r="D25838" s="86"/>
      <c r="E25838" s="53"/>
      <c r="F25838" s="53"/>
      <c r="G25838" s="53"/>
      <c r="I25838" s="8"/>
    </row>
    <row r="25839" spans="1:9">
      <c r="A25839" s="80"/>
      <c r="B25839" s="80"/>
      <c r="C25839" s="80"/>
      <c r="D25839" s="86"/>
      <c r="E25839" s="53"/>
      <c r="F25839" s="53"/>
      <c r="G25839" s="53"/>
      <c r="I25839" s="8"/>
    </row>
    <row r="25840" spans="1:9">
      <c r="A25840" s="80"/>
      <c r="B25840" s="80"/>
      <c r="C25840" s="80"/>
      <c r="D25840" s="86"/>
      <c r="E25840" s="53"/>
      <c r="F25840" s="53"/>
      <c r="G25840" s="53"/>
      <c r="I25840" s="8"/>
    </row>
    <row r="25841" spans="1:9">
      <c r="A25841" s="80"/>
      <c r="B25841" s="80"/>
      <c r="C25841" s="80"/>
      <c r="D25841" s="86"/>
      <c r="E25841" s="53"/>
      <c r="F25841" s="53"/>
      <c r="G25841" s="53"/>
      <c r="I25841" s="8"/>
    </row>
    <row r="25842" spans="1:9">
      <c r="A25842" s="80"/>
      <c r="B25842" s="80"/>
      <c r="C25842" s="80"/>
      <c r="D25842" s="86"/>
      <c r="E25842" s="53"/>
      <c r="F25842" s="53"/>
      <c r="G25842" s="53"/>
      <c r="I25842" s="8"/>
    </row>
    <row r="25843" spans="1:9">
      <c r="A25843" s="80"/>
      <c r="B25843" s="80"/>
      <c r="C25843" s="80"/>
      <c r="D25843" s="86"/>
      <c r="E25843" s="53"/>
      <c r="F25843" s="53"/>
      <c r="G25843" s="53"/>
      <c r="I25843" s="8"/>
    </row>
    <row r="25844" spans="1:9">
      <c r="A25844" s="80"/>
      <c r="B25844" s="80"/>
      <c r="C25844" s="80"/>
      <c r="D25844" s="86"/>
      <c r="E25844" s="53"/>
      <c r="F25844" s="53"/>
      <c r="G25844" s="53"/>
      <c r="I25844" s="8"/>
    </row>
    <row r="25845" spans="1:9">
      <c r="A25845" s="80"/>
      <c r="B25845" s="80"/>
      <c r="C25845" s="80"/>
      <c r="D25845" s="86"/>
      <c r="E25845" s="53"/>
      <c r="F25845" s="53"/>
      <c r="G25845" s="53"/>
      <c r="I25845" s="8"/>
    </row>
    <row r="25846" spans="1:9">
      <c r="A25846" s="80"/>
      <c r="B25846" s="80"/>
      <c r="C25846" s="80"/>
      <c r="D25846" s="86"/>
      <c r="E25846" s="53"/>
      <c r="F25846" s="53"/>
      <c r="G25846" s="53"/>
      <c r="I25846" s="8"/>
    </row>
    <row r="25847" spans="1:9">
      <c r="A25847" s="80"/>
      <c r="B25847" s="80"/>
      <c r="C25847" s="80"/>
      <c r="D25847" s="86"/>
      <c r="E25847" s="53"/>
      <c r="F25847" s="53"/>
      <c r="G25847" s="53"/>
      <c r="I25847" s="8"/>
    </row>
    <row r="25848" spans="1:9">
      <c r="A25848" s="80"/>
      <c r="B25848" s="80"/>
      <c r="C25848" s="80"/>
      <c r="D25848" s="86"/>
      <c r="E25848" s="53"/>
      <c r="F25848" s="53"/>
      <c r="G25848" s="53"/>
      <c r="I25848" s="8"/>
    </row>
    <row r="25849" spans="1:9">
      <c r="A25849" s="80"/>
      <c r="B25849" s="80"/>
      <c r="C25849" s="80"/>
      <c r="D25849" s="86"/>
      <c r="E25849" s="53"/>
      <c r="F25849" s="53"/>
      <c r="G25849" s="53"/>
      <c r="I25849" s="8"/>
    </row>
    <row r="25850" spans="1:9">
      <c r="A25850" s="80"/>
      <c r="B25850" s="80"/>
      <c r="C25850" s="80"/>
      <c r="D25850" s="86"/>
      <c r="E25850" s="53"/>
      <c r="F25850" s="53"/>
      <c r="G25850" s="53"/>
      <c r="I25850" s="8"/>
    </row>
    <row r="25851" spans="1:9">
      <c r="A25851" s="80"/>
      <c r="B25851" s="80"/>
      <c r="C25851" s="80"/>
      <c r="D25851" s="86"/>
      <c r="E25851" s="53"/>
      <c r="F25851" s="53"/>
      <c r="G25851" s="53"/>
      <c r="I25851" s="8"/>
    </row>
    <row r="25852" spans="1:9">
      <c r="A25852" s="80"/>
      <c r="B25852" s="80"/>
      <c r="C25852" s="80"/>
      <c r="D25852" s="86"/>
      <c r="E25852" s="53"/>
      <c r="F25852" s="53"/>
      <c r="G25852" s="53"/>
      <c r="I25852" s="8"/>
    </row>
    <row r="25853" spans="1:9">
      <c r="A25853" s="80"/>
      <c r="B25853" s="80"/>
      <c r="C25853" s="80"/>
      <c r="D25853" s="86"/>
      <c r="E25853" s="53"/>
      <c r="F25853" s="53"/>
      <c r="G25853" s="53"/>
      <c r="I25853" s="8"/>
    </row>
    <row r="25854" spans="1:9">
      <c r="A25854" s="80"/>
      <c r="B25854" s="80"/>
      <c r="C25854" s="80"/>
      <c r="D25854" s="86"/>
      <c r="E25854" s="53"/>
      <c r="F25854" s="53"/>
      <c r="G25854" s="53"/>
      <c r="I25854" s="8"/>
    </row>
    <row r="25855" spans="1:9">
      <c r="A25855" s="80"/>
      <c r="B25855" s="80"/>
      <c r="C25855" s="80"/>
      <c r="D25855" s="86"/>
      <c r="E25855" s="53"/>
      <c r="F25855" s="53"/>
      <c r="G25855" s="53"/>
      <c r="I25855" s="8"/>
    </row>
    <row r="25856" spans="1:9">
      <c r="A25856" s="80"/>
      <c r="B25856" s="80"/>
      <c r="C25856" s="80"/>
      <c r="D25856" s="86"/>
      <c r="E25856" s="53"/>
      <c r="F25856" s="53"/>
      <c r="G25856" s="53"/>
      <c r="I25856" s="8"/>
    </row>
    <row r="25857" spans="1:9">
      <c r="A25857" s="80"/>
      <c r="B25857" s="80"/>
      <c r="C25857" s="80"/>
      <c r="D25857" s="86"/>
      <c r="E25857" s="53"/>
      <c r="F25857" s="53"/>
      <c r="G25857" s="53"/>
      <c r="I25857" s="8"/>
    </row>
    <row r="25858" spans="1:9">
      <c r="A25858" s="80"/>
      <c r="B25858" s="80"/>
      <c r="C25858" s="80"/>
      <c r="D25858" s="86"/>
      <c r="E25858" s="53"/>
      <c r="F25858" s="53"/>
      <c r="G25858" s="53"/>
      <c r="I25858" s="8"/>
    </row>
    <row r="25859" spans="1:9">
      <c r="A25859" s="80"/>
      <c r="B25859" s="80"/>
      <c r="C25859" s="80"/>
      <c r="D25859" s="86"/>
      <c r="E25859" s="53"/>
      <c r="F25859" s="53"/>
      <c r="G25859" s="53"/>
      <c r="I25859" s="8"/>
    </row>
    <row r="25860" spans="1:9">
      <c r="A25860" s="80"/>
      <c r="B25860" s="80"/>
      <c r="C25860" s="80"/>
      <c r="D25860" s="86"/>
      <c r="E25860" s="53"/>
      <c r="F25860" s="53"/>
      <c r="G25860" s="53"/>
      <c r="I25860" s="8"/>
    </row>
    <row r="25861" spans="1:9">
      <c r="A25861" s="80"/>
      <c r="B25861" s="80"/>
      <c r="C25861" s="80"/>
      <c r="D25861" s="86"/>
      <c r="E25861" s="53"/>
      <c r="F25861" s="53"/>
      <c r="G25861" s="53"/>
      <c r="I25861" s="8"/>
    </row>
    <row r="25862" spans="1:9">
      <c r="A25862" s="80"/>
      <c r="B25862" s="80"/>
      <c r="C25862" s="80"/>
      <c r="D25862" s="86"/>
      <c r="E25862" s="53"/>
      <c r="F25862" s="53"/>
      <c r="G25862" s="53"/>
      <c r="I25862" s="8"/>
    </row>
    <row r="25863" spans="1:9">
      <c r="A25863" s="80"/>
      <c r="B25863" s="80"/>
      <c r="C25863" s="80"/>
      <c r="D25863" s="86"/>
      <c r="E25863" s="53"/>
      <c r="F25863" s="53"/>
      <c r="G25863" s="53"/>
      <c r="I25863" s="8"/>
    </row>
    <row r="25864" spans="1:9">
      <c r="A25864" s="80"/>
      <c r="B25864" s="80"/>
      <c r="C25864" s="80"/>
      <c r="D25864" s="86"/>
      <c r="E25864" s="53"/>
      <c r="F25864" s="53"/>
      <c r="G25864" s="53"/>
      <c r="I25864" s="8"/>
    </row>
    <row r="25865" spans="1:9">
      <c r="A25865" s="80"/>
      <c r="B25865" s="80"/>
      <c r="C25865" s="80"/>
      <c r="D25865" s="86"/>
      <c r="E25865" s="53"/>
      <c r="F25865" s="53"/>
      <c r="G25865" s="53"/>
      <c r="I25865" s="8"/>
    </row>
    <row r="25866" spans="1:9">
      <c r="A25866" s="80"/>
      <c r="B25866" s="80"/>
      <c r="C25866" s="80"/>
      <c r="D25866" s="86"/>
      <c r="E25866" s="53"/>
      <c r="F25866" s="53"/>
      <c r="G25866" s="53"/>
      <c r="I25866" s="8"/>
    </row>
    <row r="25867" spans="1:9">
      <c r="A25867" s="80"/>
      <c r="B25867" s="80"/>
      <c r="C25867" s="80"/>
      <c r="D25867" s="86"/>
      <c r="E25867" s="53"/>
      <c r="F25867" s="53"/>
      <c r="G25867" s="53"/>
      <c r="I25867" s="8"/>
    </row>
    <row r="25868" spans="1:9">
      <c r="A25868" s="80"/>
      <c r="B25868" s="80"/>
      <c r="C25868" s="80"/>
      <c r="D25868" s="86"/>
      <c r="E25868" s="53"/>
      <c r="F25868" s="53"/>
      <c r="G25868" s="53"/>
      <c r="I25868" s="8"/>
    </row>
    <row r="25869" spans="1:9">
      <c r="A25869" s="80"/>
      <c r="B25869" s="80"/>
      <c r="C25869" s="80"/>
      <c r="D25869" s="86"/>
      <c r="E25869" s="53"/>
      <c r="F25869" s="53"/>
      <c r="G25869" s="53"/>
      <c r="I25869" s="8"/>
    </row>
    <row r="25870" spans="1:9">
      <c r="A25870" s="80"/>
      <c r="B25870" s="80"/>
      <c r="C25870" s="80"/>
      <c r="D25870" s="86"/>
      <c r="E25870" s="53"/>
      <c r="F25870" s="53"/>
      <c r="G25870" s="53"/>
      <c r="I25870" s="8"/>
    </row>
    <row r="25871" spans="1:9">
      <c r="A25871" s="80"/>
      <c r="B25871" s="80"/>
      <c r="C25871" s="80"/>
      <c r="D25871" s="86"/>
      <c r="E25871" s="53"/>
      <c r="F25871" s="53"/>
      <c r="G25871" s="53"/>
      <c r="I25871" s="8"/>
    </row>
    <row r="25872" spans="1:9">
      <c r="A25872" s="80"/>
      <c r="B25872" s="80"/>
      <c r="C25872" s="80"/>
      <c r="D25872" s="86"/>
      <c r="E25872" s="53"/>
      <c r="F25872" s="53"/>
      <c r="G25872" s="53"/>
      <c r="I25872" s="8"/>
    </row>
    <row r="25873" spans="1:9">
      <c r="A25873" s="80"/>
      <c r="B25873" s="80"/>
      <c r="C25873" s="80"/>
      <c r="D25873" s="86"/>
      <c r="E25873" s="53"/>
      <c r="F25873" s="53"/>
      <c r="G25873" s="53"/>
      <c r="I25873" s="8"/>
    </row>
    <row r="25874" spans="1:9">
      <c r="A25874" s="80"/>
      <c r="B25874" s="80"/>
      <c r="C25874" s="80"/>
      <c r="D25874" s="86"/>
      <c r="E25874" s="53"/>
      <c r="F25874" s="53"/>
      <c r="G25874" s="53"/>
      <c r="I25874" s="8"/>
    </row>
    <row r="25875" spans="1:9">
      <c r="A25875" s="80"/>
      <c r="B25875" s="80"/>
      <c r="C25875" s="80"/>
      <c r="D25875" s="86"/>
      <c r="E25875" s="53"/>
      <c r="F25875" s="53"/>
      <c r="G25875" s="53"/>
      <c r="I25875" s="8"/>
    </row>
    <row r="25876" spans="1:9">
      <c r="A25876" s="80"/>
      <c r="B25876" s="80"/>
      <c r="C25876" s="80"/>
      <c r="D25876" s="86"/>
      <c r="E25876" s="53"/>
      <c r="F25876" s="53"/>
      <c r="G25876" s="53"/>
      <c r="I25876" s="8"/>
    </row>
    <row r="25877" spans="1:9">
      <c r="A25877" s="80"/>
      <c r="B25877" s="80"/>
      <c r="C25877" s="80"/>
      <c r="D25877" s="86"/>
      <c r="E25877" s="53"/>
      <c r="F25877" s="53"/>
      <c r="G25877" s="53"/>
      <c r="I25877" s="8"/>
    </row>
    <row r="25878" spans="1:9">
      <c r="A25878" s="80"/>
      <c r="B25878" s="80"/>
      <c r="C25878" s="80"/>
      <c r="D25878" s="86"/>
      <c r="E25878" s="53"/>
      <c r="F25878" s="53"/>
      <c r="G25878" s="53"/>
      <c r="I25878" s="8"/>
    </row>
    <row r="25879" spans="1:9">
      <c r="A25879" s="80"/>
      <c r="B25879" s="80"/>
      <c r="C25879" s="80"/>
      <c r="D25879" s="86"/>
      <c r="E25879" s="53"/>
      <c r="F25879" s="53"/>
      <c r="G25879" s="53"/>
      <c r="I25879" s="8"/>
    </row>
    <row r="25880" spans="1:9">
      <c r="A25880" s="80"/>
      <c r="B25880" s="80"/>
      <c r="C25880" s="80"/>
      <c r="D25880" s="86"/>
      <c r="E25880" s="53"/>
      <c r="F25880" s="53"/>
      <c r="G25880" s="53"/>
      <c r="I25880" s="8"/>
    </row>
    <row r="25881" spans="1:9">
      <c r="A25881" s="80"/>
      <c r="B25881" s="80"/>
      <c r="C25881" s="80"/>
      <c r="D25881" s="86"/>
      <c r="E25881" s="53"/>
      <c r="F25881" s="53"/>
      <c r="G25881" s="53"/>
      <c r="I25881" s="8"/>
    </row>
    <row r="25882" spans="1:9">
      <c r="A25882" s="80"/>
      <c r="B25882" s="80"/>
      <c r="C25882" s="80"/>
      <c r="D25882" s="86"/>
      <c r="E25882" s="53"/>
      <c r="F25882" s="53"/>
      <c r="G25882" s="53"/>
      <c r="I25882" s="8"/>
    </row>
    <row r="25883" spans="1:9">
      <c r="A25883" s="80"/>
      <c r="B25883" s="80"/>
      <c r="C25883" s="80"/>
      <c r="D25883" s="86"/>
      <c r="E25883" s="53"/>
      <c r="F25883" s="53"/>
      <c r="G25883" s="53"/>
      <c r="I25883" s="8"/>
    </row>
    <row r="25884" spans="1:9">
      <c r="A25884" s="80"/>
      <c r="B25884" s="80"/>
      <c r="C25884" s="80"/>
      <c r="D25884" s="86"/>
      <c r="E25884" s="53"/>
      <c r="F25884" s="53"/>
      <c r="G25884" s="53"/>
      <c r="I25884" s="8"/>
    </row>
    <row r="25885" spans="1:9">
      <c r="A25885" s="80"/>
      <c r="B25885" s="80"/>
      <c r="C25885" s="80"/>
      <c r="D25885" s="86"/>
      <c r="E25885" s="53"/>
      <c r="F25885" s="53"/>
      <c r="G25885" s="53"/>
      <c r="I25885" s="8"/>
    </row>
    <row r="25886" spans="1:9">
      <c r="A25886" s="80"/>
      <c r="B25886" s="80"/>
      <c r="C25886" s="80"/>
      <c r="D25886" s="86"/>
      <c r="E25886" s="53"/>
      <c r="F25886" s="53"/>
      <c r="G25886" s="53"/>
      <c r="I25886" s="8"/>
    </row>
    <row r="25887" spans="1:9">
      <c r="A25887" s="80"/>
      <c r="B25887" s="80"/>
      <c r="C25887" s="80"/>
      <c r="D25887" s="86"/>
      <c r="E25887" s="53"/>
      <c r="F25887" s="53"/>
      <c r="G25887" s="53"/>
      <c r="I25887" s="8"/>
    </row>
    <row r="25888" spans="1:9">
      <c r="A25888" s="80"/>
      <c r="B25888" s="80"/>
      <c r="C25888" s="80"/>
      <c r="D25888" s="86"/>
      <c r="E25888" s="53"/>
      <c r="F25888" s="53"/>
      <c r="G25888" s="53"/>
      <c r="I25888" s="8"/>
    </row>
    <row r="25889" spans="1:9">
      <c r="A25889" s="80"/>
      <c r="B25889" s="80"/>
      <c r="C25889" s="80"/>
      <c r="D25889" s="86"/>
      <c r="E25889" s="53"/>
      <c r="F25889" s="53"/>
      <c r="G25889" s="53"/>
      <c r="I25889" s="8"/>
    </row>
    <row r="25890" spans="1:9">
      <c r="A25890" s="80"/>
      <c r="B25890" s="80"/>
      <c r="C25890" s="80"/>
      <c r="D25890" s="86"/>
      <c r="E25890" s="53"/>
      <c r="F25890" s="53"/>
      <c r="G25890" s="53"/>
      <c r="I25890" s="8"/>
    </row>
    <row r="25891" spans="1:9">
      <c r="A25891" s="80"/>
      <c r="B25891" s="80"/>
      <c r="C25891" s="80"/>
      <c r="D25891" s="86"/>
      <c r="E25891" s="53"/>
      <c r="F25891" s="53"/>
      <c r="G25891" s="53"/>
      <c r="I25891" s="8"/>
    </row>
    <row r="25892" spans="1:9">
      <c r="A25892" s="80"/>
      <c r="B25892" s="80"/>
      <c r="C25892" s="80"/>
      <c r="D25892" s="86"/>
      <c r="E25892" s="53"/>
      <c r="F25892" s="53"/>
      <c r="G25892" s="53"/>
      <c r="I25892" s="8"/>
    </row>
    <row r="25893" spans="1:9">
      <c r="A25893" s="80"/>
      <c r="B25893" s="80"/>
      <c r="C25893" s="80"/>
      <c r="D25893" s="86"/>
      <c r="E25893" s="53"/>
      <c r="F25893" s="53"/>
      <c r="G25893" s="53"/>
      <c r="I25893" s="8"/>
    </row>
    <row r="25894" spans="1:9">
      <c r="A25894" s="80"/>
      <c r="B25894" s="80"/>
      <c r="C25894" s="80"/>
      <c r="D25894" s="86"/>
      <c r="E25894" s="53"/>
      <c r="F25894" s="53"/>
      <c r="G25894" s="53"/>
      <c r="I25894" s="8"/>
    </row>
    <row r="25895" spans="1:9">
      <c r="A25895" s="80"/>
      <c r="B25895" s="80"/>
      <c r="C25895" s="80"/>
      <c r="D25895" s="86"/>
      <c r="E25895" s="53"/>
      <c r="F25895" s="53"/>
      <c r="G25895" s="53"/>
      <c r="I25895" s="8"/>
    </row>
    <row r="25896" spans="1:9">
      <c r="A25896" s="80"/>
      <c r="B25896" s="80"/>
      <c r="C25896" s="80"/>
      <c r="D25896" s="86"/>
      <c r="E25896" s="53"/>
      <c r="F25896" s="53"/>
      <c r="G25896" s="53"/>
      <c r="I25896" s="8"/>
    </row>
    <row r="25897" spans="1:9">
      <c r="A25897" s="80"/>
      <c r="B25897" s="80"/>
      <c r="C25897" s="80"/>
      <c r="D25897" s="86"/>
      <c r="E25897" s="53"/>
      <c r="F25897" s="53"/>
      <c r="G25897" s="53"/>
      <c r="I25897" s="8"/>
    </row>
    <row r="25898" spans="1:9">
      <c r="A25898" s="80"/>
      <c r="B25898" s="80"/>
      <c r="C25898" s="80"/>
      <c r="D25898" s="86"/>
      <c r="E25898" s="53"/>
      <c r="F25898" s="53"/>
      <c r="G25898" s="53"/>
      <c r="I25898" s="8"/>
    </row>
    <row r="25899" spans="1:9">
      <c r="A25899" s="80"/>
      <c r="B25899" s="80"/>
      <c r="C25899" s="80"/>
      <c r="D25899" s="86"/>
      <c r="E25899" s="53"/>
      <c r="F25899" s="53"/>
      <c r="G25899" s="53"/>
      <c r="I25899" s="8"/>
    </row>
    <row r="25900" spans="1:9">
      <c r="A25900" s="80"/>
      <c r="B25900" s="80"/>
      <c r="C25900" s="80"/>
      <c r="D25900" s="86"/>
      <c r="E25900" s="53"/>
      <c r="F25900" s="53"/>
      <c r="G25900" s="53"/>
      <c r="I25900" s="8"/>
    </row>
    <row r="25901" spans="1:9">
      <c r="A25901" s="80"/>
      <c r="B25901" s="80"/>
      <c r="C25901" s="80"/>
      <c r="D25901" s="86"/>
      <c r="E25901" s="53"/>
      <c r="F25901" s="53"/>
      <c r="G25901" s="53"/>
      <c r="I25901" s="8"/>
    </row>
    <row r="25902" spans="1:9">
      <c r="A25902" s="80"/>
      <c r="B25902" s="80"/>
      <c r="C25902" s="80"/>
      <c r="D25902" s="86"/>
      <c r="E25902" s="53"/>
      <c r="F25902" s="53"/>
      <c r="G25902" s="53"/>
      <c r="I25902" s="8"/>
    </row>
    <row r="25903" spans="1:9">
      <c r="A25903" s="80"/>
      <c r="B25903" s="80"/>
      <c r="C25903" s="80"/>
      <c r="D25903" s="86"/>
      <c r="E25903" s="53"/>
      <c r="F25903" s="53"/>
      <c r="G25903" s="53"/>
      <c r="I25903" s="8"/>
    </row>
    <row r="25904" spans="1:9">
      <c r="A25904" s="80"/>
      <c r="B25904" s="80"/>
      <c r="C25904" s="80"/>
      <c r="D25904" s="86"/>
      <c r="E25904" s="53"/>
      <c r="F25904" s="53"/>
      <c r="G25904" s="53"/>
      <c r="I25904" s="8"/>
    </row>
    <row r="25905" spans="1:9">
      <c r="A25905" s="80"/>
      <c r="B25905" s="80"/>
      <c r="C25905" s="80"/>
      <c r="D25905" s="86"/>
      <c r="E25905" s="53"/>
      <c r="F25905" s="53"/>
      <c r="G25905" s="53"/>
      <c r="I25905" s="8"/>
    </row>
    <row r="25906" spans="1:9">
      <c r="A25906" s="80"/>
      <c r="B25906" s="80"/>
      <c r="C25906" s="80"/>
      <c r="D25906" s="86"/>
      <c r="E25906" s="53"/>
      <c r="F25906" s="53"/>
      <c r="G25906" s="53"/>
      <c r="I25906" s="8"/>
    </row>
    <row r="25907" spans="1:9">
      <c r="A25907" s="80"/>
      <c r="B25907" s="80"/>
      <c r="C25907" s="80"/>
      <c r="D25907" s="86"/>
      <c r="E25907" s="53"/>
      <c r="F25907" s="53"/>
      <c r="G25907" s="53"/>
      <c r="I25907" s="8"/>
    </row>
    <row r="25908" spans="1:9">
      <c r="A25908" s="80"/>
      <c r="B25908" s="80"/>
      <c r="C25908" s="80"/>
      <c r="D25908" s="86"/>
      <c r="E25908" s="53"/>
      <c r="F25908" s="53"/>
      <c r="G25908" s="53"/>
      <c r="I25908" s="8"/>
    </row>
    <row r="25909" spans="1:9">
      <c r="A25909" s="80"/>
      <c r="B25909" s="80"/>
      <c r="C25909" s="80"/>
      <c r="D25909" s="86"/>
      <c r="E25909" s="53"/>
      <c r="F25909" s="53"/>
      <c r="G25909" s="53"/>
      <c r="I25909" s="8"/>
    </row>
    <row r="25910" spans="1:9">
      <c r="A25910" s="80"/>
      <c r="B25910" s="80"/>
      <c r="C25910" s="80"/>
      <c r="D25910" s="86"/>
      <c r="E25910" s="53"/>
      <c r="F25910" s="53"/>
      <c r="G25910" s="53"/>
      <c r="I25910" s="8"/>
    </row>
    <row r="25911" spans="1:9">
      <c r="A25911" s="80"/>
      <c r="B25911" s="80"/>
      <c r="C25911" s="80"/>
      <c r="D25911" s="86"/>
      <c r="E25911" s="53"/>
      <c r="F25911" s="53"/>
      <c r="G25911" s="53"/>
      <c r="I25911" s="8"/>
    </row>
    <row r="25912" spans="1:9">
      <c r="A25912" s="80"/>
      <c r="B25912" s="80"/>
      <c r="C25912" s="80"/>
      <c r="D25912" s="86"/>
      <c r="E25912" s="53"/>
      <c r="F25912" s="53"/>
      <c r="G25912" s="53"/>
      <c r="I25912" s="8"/>
    </row>
    <row r="25913" spans="1:9">
      <c r="A25913" s="80"/>
      <c r="B25913" s="80"/>
      <c r="C25913" s="80"/>
      <c r="D25913" s="86"/>
      <c r="E25913" s="53"/>
      <c r="F25913" s="53"/>
      <c r="G25913" s="53"/>
      <c r="I25913" s="8"/>
    </row>
    <row r="25914" spans="1:9">
      <c r="A25914" s="80"/>
      <c r="B25914" s="80"/>
      <c r="C25914" s="80"/>
      <c r="D25914" s="86"/>
      <c r="E25914" s="53"/>
      <c r="F25914" s="53"/>
      <c r="G25914" s="53"/>
      <c r="I25914" s="8"/>
    </row>
    <row r="25915" spans="1:9">
      <c r="A25915" s="80"/>
      <c r="B25915" s="80"/>
      <c r="C25915" s="80"/>
      <c r="D25915" s="86"/>
      <c r="E25915" s="53"/>
      <c r="F25915" s="53"/>
      <c r="G25915" s="53"/>
      <c r="I25915" s="8"/>
    </row>
    <row r="25916" spans="1:9">
      <c r="A25916" s="80"/>
      <c r="B25916" s="80"/>
      <c r="C25916" s="80"/>
      <c r="D25916" s="86"/>
      <c r="E25916" s="53"/>
      <c r="F25916" s="53"/>
      <c r="G25916" s="53"/>
      <c r="I25916" s="8"/>
    </row>
    <row r="25917" spans="1:9">
      <c r="A25917" s="80"/>
      <c r="B25917" s="80"/>
      <c r="C25917" s="80"/>
      <c r="D25917" s="86"/>
      <c r="E25917" s="53"/>
      <c r="F25917" s="53"/>
      <c r="G25917" s="53"/>
      <c r="I25917" s="8"/>
    </row>
    <row r="25918" spans="1:9">
      <c r="A25918" s="80"/>
      <c r="B25918" s="80"/>
      <c r="C25918" s="80"/>
      <c r="D25918" s="86"/>
      <c r="E25918" s="53"/>
      <c r="F25918" s="53"/>
      <c r="G25918" s="53"/>
      <c r="I25918" s="8"/>
    </row>
    <row r="25919" spans="1:9">
      <c r="A25919" s="80"/>
      <c r="B25919" s="80"/>
      <c r="C25919" s="80"/>
      <c r="D25919" s="86"/>
      <c r="E25919" s="53"/>
      <c r="F25919" s="53"/>
      <c r="G25919" s="53"/>
      <c r="I25919" s="8"/>
    </row>
    <row r="25920" spans="1:9">
      <c r="A25920" s="80"/>
      <c r="B25920" s="80"/>
      <c r="C25920" s="80"/>
      <c r="D25920" s="86"/>
      <c r="E25920" s="53"/>
      <c r="F25920" s="53"/>
      <c r="G25920" s="53"/>
      <c r="I25920" s="8"/>
    </row>
    <row r="25921" spans="1:9">
      <c r="A25921" s="80"/>
      <c r="B25921" s="80"/>
      <c r="C25921" s="80"/>
      <c r="D25921" s="86"/>
      <c r="E25921" s="53"/>
      <c r="F25921" s="53"/>
      <c r="G25921" s="53"/>
      <c r="I25921" s="8"/>
    </row>
    <row r="25922" spans="1:9">
      <c r="A25922" s="80"/>
      <c r="B25922" s="80"/>
      <c r="C25922" s="80"/>
      <c r="D25922" s="86"/>
      <c r="E25922" s="53"/>
      <c r="F25922" s="53"/>
      <c r="G25922" s="53"/>
      <c r="I25922" s="8"/>
    </row>
    <row r="25923" spans="1:9">
      <c r="A25923" s="80"/>
      <c r="B25923" s="80"/>
      <c r="C25923" s="80"/>
      <c r="D25923" s="86"/>
      <c r="E25923" s="53"/>
      <c r="F25923" s="53"/>
      <c r="G25923" s="53"/>
      <c r="I25923" s="8"/>
    </row>
    <row r="25924" spans="1:9">
      <c r="A25924" s="80"/>
      <c r="B25924" s="80"/>
      <c r="C25924" s="80"/>
      <c r="D25924" s="86"/>
      <c r="E25924" s="53"/>
      <c r="F25924" s="53"/>
      <c r="G25924" s="53"/>
      <c r="I25924" s="8"/>
    </row>
    <row r="25925" spans="1:9">
      <c r="A25925" s="80"/>
      <c r="B25925" s="80"/>
      <c r="C25925" s="80"/>
      <c r="D25925" s="86"/>
      <c r="E25925" s="53"/>
      <c r="F25925" s="53"/>
      <c r="G25925" s="53"/>
      <c r="I25925" s="8"/>
    </row>
    <row r="25926" spans="1:9">
      <c r="A25926" s="80"/>
      <c r="B25926" s="80"/>
      <c r="C25926" s="80"/>
      <c r="D25926" s="86"/>
      <c r="E25926" s="53"/>
      <c r="F25926" s="53"/>
      <c r="G25926" s="53"/>
      <c r="I25926" s="8"/>
    </row>
    <row r="25927" spans="1:9">
      <c r="A25927" s="80"/>
      <c r="B25927" s="80"/>
      <c r="C25927" s="80"/>
      <c r="D25927" s="86"/>
      <c r="E25927" s="53"/>
      <c r="F25927" s="53"/>
      <c r="G25927" s="53"/>
      <c r="I25927" s="8"/>
    </row>
    <row r="25928" spans="1:9">
      <c r="A25928" s="80"/>
      <c r="B25928" s="80"/>
      <c r="C25928" s="80"/>
      <c r="D25928" s="86"/>
      <c r="E25928" s="53"/>
      <c r="F25928" s="53"/>
      <c r="G25928" s="53"/>
      <c r="I25928" s="8"/>
    </row>
    <row r="25929" spans="1:9">
      <c r="A25929" s="80"/>
      <c r="B25929" s="80"/>
      <c r="C25929" s="80"/>
      <c r="D25929" s="86"/>
      <c r="E25929" s="53"/>
      <c r="F25929" s="53"/>
      <c r="G25929" s="53"/>
      <c r="I25929" s="8"/>
    </row>
    <row r="25930" spans="1:9">
      <c r="A25930" s="80"/>
      <c r="B25930" s="80"/>
      <c r="C25930" s="80"/>
      <c r="D25930" s="86"/>
      <c r="E25930" s="53"/>
      <c r="F25930" s="53"/>
      <c r="G25930" s="53"/>
      <c r="I25930" s="8"/>
    </row>
    <row r="25931" spans="1:9">
      <c r="A25931" s="80"/>
      <c r="B25931" s="80"/>
      <c r="C25931" s="80"/>
      <c r="D25931" s="86"/>
      <c r="E25931" s="53"/>
      <c r="F25931" s="53"/>
      <c r="G25931" s="53"/>
      <c r="I25931" s="8"/>
    </row>
    <row r="25932" spans="1:9">
      <c r="A25932" s="80"/>
      <c r="B25932" s="80"/>
      <c r="C25932" s="80"/>
      <c r="D25932" s="86"/>
      <c r="E25932" s="53"/>
      <c r="F25932" s="53"/>
      <c r="G25932" s="53"/>
      <c r="I25932" s="8"/>
    </row>
    <row r="25933" spans="1:9">
      <c r="A25933" s="80"/>
      <c r="B25933" s="80"/>
      <c r="C25933" s="80"/>
      <c r="D25933" s="86"/>
      <c r="E25933" s="53"/>
      <c r="F25933" s="53"/>
      <c r="G25933" s="53"/>
      <c r="I25933" s="8"/>
    </row>
    <row r="25934" spans="1:9">
      <c r="A25934" s="80"/>
      <c r="B25934" s="80"/>
      <c r="C25934" s="80"/>
      <c r="D25934" s="86"/>
      <c r="E25934" s="53"/>
      <c r="F25934" s="53"/>
      <c r="G25934" s="53"/>
      <c r="I25934" s="8"/>
    </row>
    <row r="25935" spans="1:9">
      <c r="A25935" s="80"/>
      <c r="B25935" s="80"/>
      <c r="C25935" s="80"/>
      <c r="D25935" s="86"/>
      <c r="E25935" s="53"/>
      <c r="F25935" s="53"/>
      <c r="G25935" s="53"/>
      <c r="I25935" s="8"/>
    </row>
    <row r="25936" spans="1:9">
      <c r="A25936" s="80"/>
      <c r="B25936" s="80"/>
      <c r="C25936" s="80"/>
      <c r="D25936" s="86"/>
      <c r="E25936" s="53"/>
      <c r="F25936" s="53"/>
      <c r="G25936" s="53"/>
      <c r="I25936" s="8"/>
    </row>
    <row r="25937" spans="1:9">
      <c r="A25937" s="80"/>
      <c r="B25937" s="80"/>
      <c r="C25937" s="80"/>
      <c r="D25937" s="86"/>
      <c r="E25937" s="53"/>
      <c r="F25937" s="53"/>
      <c r="G25937" s="53"/>
      <c r="I25937" s="8"/>
    </row>
    <row r="25938" spans="1:9">
      <c r="A25938" s="80"/>
      <c r="B25938" s="80"/>
      <c r="C25938" s="80"/>
      <c r="D25938" s="86"/>
      <c r="E25938" s="53"/>
      <c r="F25938" s="53"/>
      <c r="G25938" s="53"/>
      <c r="I25938" s="8"/>
    </row>
    <row r="25939" spans="1:9">
      <c r="A25939" s="80"/>
      <c r="B25939" s="80"/>
      <c r="C25939" s="80"/>
      <c r="D25939" s="86"/>
      <c r="E25939" s="53"/>
      <c r="F25939" s="53"/>
      <c r="G25939" s="53"/>
      <c r="I25939" s="8"/>
    </row>
    <row r="25940" spans="1:9">
      <c r="A25940" s="80"/>
      <c r="B25940" s="80"/>
      <c r="C25940" s="80"/>
      <c r="D25940" s="86"/>
      <c r="E25940" s="53"/>
      <c r="F25940" s="53"/>
      <c r="G25940" s="53"/>
      <c r="I25940" s="8"/>
    </row>
    <row r="25941" spans="1:9">
      <c r="A25941" s="80"/>
      <c r="B25941" s="80"/>
      <c r="C25941" s="80"/>
      <c r="D25941" s="86"/>
      <c r="E25941" s="53"/>
      <c r="F25941" s="53"/>
      <c r="G25941" s="53"/>
      <c r="I25941" s="8"/>
    </row>
    <row r="25942" spans="1:9">
      <c r="A25942" s="80"/>
      <c r="B25942" s="80"/>
      <c r="C25942" s="80"/>
      <c r="D25942" s="86"/>
      <c r="E25942" s="53"/>
      <c r="F25942" s="53"/>
      <c r="G25942" s="53"/>
      <c r="I25942" s="8"/>
    </row>
    <row r="25943" spans="1:9">
      <c r="A25943" s="80"/>
      <c r="B25943" s="80"/>
      <c r="C25943" s="80"/>
      <c r="D25943" s="86"/>
      <c r="E25943" s="53"/>
      <c r="F25943" s="53"/>
      <c r="G25943" s="53"/>
      <c r="I25943" s="8"/>
    </row>
    <row r="25944" spans="1:9">
      <c r="A25944" s="80"/>
      <c r="B25944" s="80"/>
      <c r="C25944" s="80"/>
      <c r="D25944" s="86"/>
      <c r="E25944" s="53"/>
      <c r="F25944" s="53"/>
      <c r="G25944" s="53"/>
      <c r="I25944" s="8"/>
    </row>
    <row r="25945" spans="1:9">
      <c r="A25945" s="80"/>
      <c r="B25945" s="80"/>
      <c r="C25945" s="80"/>
      <c r="D25945" s="86"/>
      <c r="E25945" s="53"/>
      <c r="F25945" s="53"/>
      <c r="G25945" s="53"/>
      <c r="I25945" s="8"/>
    </row>
    <row r="25946" spans="1:9">
      <c r="A25946" s="80"/>
      <c r="B25946" s="80"/>
      <c r="C25946" s="80"/>
      <c r="D25946" s="86"/>
      <c r="E25946" s="53"/>
      <c r="F25946" s="53"/>
      <c r="G25946" s="53"/>
      <c r="I25946" s="8"/>
    </row>
    <row r="25947" spans="1:9">
      <c r="A25947" s="80"/>
      <c r="B25947" s="80"/>
      <c r="C25947" s="80"/>
      <c r="D25947" s="86"/>
      <c r="E25947" s="53"/>
      <c r="F25947" s="53"/>
      <c r="G25947" s="53"/>
      <c r="I25947" s="8"/>
    </row>
    <row r="25948" spans="1:9">
      <c r="A25948" s="80"/>
      <c r="B25948" s="80"/>
      <c r="C25948" s="80"/>
      <c r="D25948" s="86"/>
      <c r="E25948" s="53"/>
      <c r="F25948" s="53"/>
      <c r="G25948" s="53"/>
      <c r="I25948" s="8"/>
    </row>
    <row r="25949" spans="1:9">
      <c r="A25949" s="80"/>
      <c r="B25949" s="80"/>
      <c r="C25949" s="80"/>
      <c r="D25949" s="86"/>
      <c r="E25949" s="53"/>
      <c r="F25949" s="53"/>
      <c r="G25949" s="53"/>
      <c r="I25949" s="8"/>
    </row>
    <row r="25950" spans="1:9">
      <c r="A25950" s="80"/>
      <c r="B25950" s="80"/>
      <c r="C25950" s="80"/>
      <c r="D25950" s="86"/>
      <c r="E25950" s="53"/>
      <c r="F25950" s="53"/>
      <c r="G25950" s="53"/>
      <c r="I25950" s="8"/>
    </row>
    <row r="25951" spans="1:9">
      <c r="A25951" s="80"/>
      <c r="B25951" s="80"/>
      <c r="C25951" s="80"/>
      <c r="D25951" s="86"/>
      <c r="E25951" s="53"/>
      <c r="F25951" s="53"/>
      <c r="G25951" s="53"/>
      <c r="I25951" s="8"/>
    </row>
    <row r="25952" spans="1:9">
      <c r="A25952" s="80"/>
      <c r="B25952" s="80"/>
      <c r="C25952" s="80"/>
      <c r="D25952" s="86"/>
      <c r="E25952" s="53"/>
      <c r="F25952" s="53"/>
      <c r="G25952" s="53"/>
      <c r="I25952" s="8"/>
    </row>
    <row r="25953" spans="1:9">
      <c r="A25953" s="80"/>
      <c r="B25953" s="80"/>
      <c r="C25953" s="80"/>
      <c r="D25953" s="86"/>
      <c r="E25953" s="53"/>
      <c r="F25953" s="53"/>
      <c r="G25953" s="53"/>
      <c r="I25953" s="8"/>
    </row>
    <row r="25954" spans="1:9">
      <c r="A25954" s="80"/>
      <c r="B25954" s="80"/>
      <c r="C25954" s="80"/>
      <c r="D25954" s="86"/>
      <c r="E25954" s="53"/>
      <c r="F25954" s="53"/>
      <c r="G25954" s="53"/>
      <c r="I25954" s="8"/>
    </row>
    <row r="25955" spans="1:9">
      <c r="A25955" s="80"/>
      <c r="B25955" s="80"/>
      <c r="C25955" s="80"/>
      <c r="D25955" s="86"/>
      <c r="E25955" s="53"/>
      <c r="F25955" s="53"/>
      <c r="G25955" s="53"/>
      <c r="I25955" s="8"/>
    </row>
    <row r="25956" spans="1:9">
      <c r="A25956" s="80"/>
      <c r="B25956" s="80"/>
      <c r="C25956" s="80"/>
      <c r="D25956" s="86"/>
      <c r="E25956" s="53"/>
      <c r="F25956" s="53"/>
      <c r="G25956" s="53"/>
      <c r="I25956" s="8"/>
    </row>
    <row r="25957" spans="1:9">
      <c r="A25957" s="80"/>
      <c r="B25957" s="80"/>
      <c r="C25957" s="80"/>
      <c r="D25957" s="86"/>
      <c r="E25957" s="53"/>
      <c r="F25957" s="53"/>
      <c r="G25957" s="53"/>
      <c r="I25957" s="8"/>
    </row>
    <row r="25958" spans="1:9">
      <c r="A25958" s="80"/>
      <c r="B25958" s="80"/>
      <c r="C25958" s="80"/>
      <c r="D25958" s="86"/>
      <c r="E25958" s="53"/>
      <c r="F25958" s="53"/>
      <c r="G25958" s="53"/>
      <c r="I25958" s="8"/>
    </row>
    <row r="25959" spans="1:9">
      <c r="A25959" s="80"/>
      <c r="B25959" s="80"/>
      <c r="C25959" s="80"/>
      <c r="D25959" s="86"/>
      <c r="E25959" s="53"/>
      <c r="F25959" s="53"/>
      <c r="G25959" s="53"/>
      <c r="I25959" s="8"/>
    </row>
    <row r="25960" spans="1:9">
      <c r="A25960" s="80"/>
      <c r="B25960" s="80"/>
      <c r="C25960" s="80"/>
      <c r="D25960" s="86"/>
      <c r="E25960" s="53"/>
      <c r="F25960" s="53"/>
      <c r="G25960" s="53"/>
      <c r="I25960" s="8"/>
    </row>
    <row r="25961" spans="1:9">
      <c r="A25961" s="80"/>
      <c r="B25961" s="80"/>
      <c r="C25961" s="80"/>
      <c r="D25961" s="86"/>
      <c r="E25961" s="53"/>
      <c r="F25961" s="53"/>
      <c r="G25961" s="53"/>
      <c r="I25961" s="8"/>
    </row>
    <row r="25962" spans="1:9">
      <c r="A25962" s="80"/>
      <c r="B25962" s="80"/>
      <c r="C25962" s="80"/>
      <c r="D25962" s="86"/>
      <c r="E25962" s="53"/>
      <c r="F25962" s="53"/>
      <c r="G25962" s="53"/>
      <c r="I25962" s="8"/>
    </row>
    <row r="25963" spans="1:9">
      <c r="A25963" s="80"/>
      <c r="B25963" s="80"/>
      <c r="C25963" s="80"/>
      <c r="D25963" s="86"/>
      <c r="E25963" s="53"/>
      <c r="F25963" s="53"/>
      <c r="G25963" s="53"/>
      <c r="I25963" s="8"/>
    </row>
    <row r="25964" spans="1:9">
      <c r="A25964" s="80"/>
      <c r="B25964" s="80"/>
      <c r="C25964" s="80"/>
      <c r="D25964" s="86"/>
      <c r="E25964" s="53"/>
      <c r="F25964" s="53"/>
      <c r="G25964" s="53"/>
      <c r="I25964" s="8"/>
    </row>
    <row r="25965" spans="1:9">
      <c r="A25965" s="80"/>
      <c r="B25965" s="80"/>
      <c r="C25965" s="80"/>
      <c r="D25965" s="86"/>
      <c r="E25965" s="53"/>
      <c r="F25965" s="53"/>
      <c r="G25965" s="53"/>
      <c r="I25965" s="8"/>
    </row>
    <row r="25966" spans="1:9">
      <c r="A25966" s="80"/>
      <c r="B25966" s="80"/>
      <c r="C25966" s="80"/>
      <c r="D25966" s="86"/>
      <c r="E25966" s="53"/>
      <c r="F25966" s="53"/>
      <c r="G25966" s="53"/>
      <c r="I25966" s="8"/>
    </row>
    <row r="25967" spans="1:9">
      <c r="A25967" s="80"/>
      <c r="B25967" s="80"/>
      <c r="C25967" s="80"/>
      <c r="D25967" s="86"/>
      <c r="E25967" s="53"/>
      <c r="F25967" s="53"/>
      <c r="G25967" s="53"/>
      <c r="I25967" s="8"/>
    </row>
    <row r="25968" spans="1:9">
      <c r="A25968" s="80"/>
      <c r="B25968" s="80"/>
      <c r="C25968" s="80"/>
      <c r="D25968" s="86"/>
      <c r="E25968" s="53"/>
      <c r="F25968" s="53"/>
      <c r="G25968" s="53"/>
      <c r="I25968" s="8"/>
    </row>
    <row r="25969" spans="1:9">
      <c r="A25969" s="80"/>
      <c r="B25969" s="80"/>
      <c r="C25969" s="80"/>
      <c r="D25969" s="86"/>
      <c r="E25969" s="53"/>
      <c r="F25969" s="53"/>
      <c r="G25969" s="53"/>
      <c r="I25969" s="8"/>
    </row>
    <row r="25970" spans="1:9">
      <c r="A25970" s="80"/>
      <c r="B25970" s="80"/>
      <c r="C25970" s="80"/>
      <c r="D25970" s="86"/>
      <c r="E25970" s="53"/>
      <c r="F25970" s="53"/>
      <c r="G25970" s="53"/>
      <c r="I25970" s="8"/>
    </row>
    <row r="25971" spans="1:9">
      <c r="A25971" s="80"/>
      <c r="B25971" s="80"/>
      <c r="C25971" s="80"/>
      <c r="D25971" s="86"/>
      <c r="E25971" s="53"/>
      <c r="F25971" s="53"/>
      <c r="G25971" s="53"/>
      <c r="I25971" s="8"/>
    </row>
    <row r="25972" spans="1:9">
      <c r="A25972" s="80"/>
      <c r="B25972" s="80"/>
      <c r="C25972" s="80"/>
      <c r="D25972" s="86"/>
      <c r="E25972" s="53"/>
      <c r="F25972" s="53"/>
      <c r="G25972" s="53"/>
      <c r="I25972" s="8"/>
    </row>
    <row r="25973" spans="1:9">
      <c r="A25973" s="80"/>
      <c r="B25973" s="80"/>
      <c r="C25973" s="80"/>
      <c r="D25973" s="86"/>
      <c r="E25973" s="53"/>
      <c r="F25973" s="53"/>
      <c r="G25973" s="53"/>
      <c r="I25973" s="8"/>
    </row>
    <row r="25974" spans="1:9">
      <c r="A25974" s="80"/>
      <c r="B25974" s="80"/>
      <c r="C25974" s="80"/>
      <c r="D25974" s="86"/>
      <c r="E25974" s="53"/>
      <c r="F25974" s="53"/>
      <c r="G25974" s="53"/>
      <c r="I25974" s="8"/>
    </row>
    <row r="25975" spans="1:9">
      <c r="A25975" s="80"/>
      <c r="B25975" s="80"/>
      <c r="C25975" s="80"/>
      <c r="D25975" s="86"/>
      <c r="E25975" s="53"/>
      <c r="F25975" s="53"/>
      <c r="G25975" s="53"/>
      <c r="I25975" s="8"/>
    </row>
    <row r="25976" spans="1:9">
      <c r="A25976" s="80"/>
      <c r="B25976" s="80"/>
      <c r="C25976" s="80"/>
      <c r="D25976" s="86"/>
      <c r="E25976" s="53"/>
      <c r="F25976" s="53"/>
      <c r="G25976" s="53"/>
      <c r="I25976" s="8"/>
    </row>
    <row r="25977" spans="1:9">
      <c r="A25977" s="80"/>
      <c r="B25977" s="80"/>
      <c r="C25977" s="80"/>
      <c r="D25977" s="86"/>
      <c r="E25977" s="53"/>
      <c r="F25977" s="53"/>
      <c r="G25977" s="53"/>
      <c r="I25977" s="8"/>
    </row>
    <row r="25978" spans="1:9">
      <c r="A25978" s="80"/>
      <c r="B25978" s="80"/>
      <c r="C25978" s="80"/>
      <c r="D25978" s="86"/>
      <c r="E25978" s="53"/>
      <c r="F25978" s="53"/>
      <c r="G25978" s="53"/>
      <c r="I25978" s="8"/>
    </row>
    <row r="25979" spans="1:9">
      <c r="A25979" s="80"/>
      <c r="B25979" s="80"/>
      <c r="C25979" s="80"/>
      <c r="D25979" s="86"/>
      <c r="E25979" s="53"/>
      <c r="F25979" s="53"/>
      <c r="G25979" s="53"/>
      <c r="I25979" s="8"/>
    </row>
    <row r="25980" spans="1:9">
      <c r="A25980" s="80"/>
      <c r="B25980" s="80"/>
      <c r="C25980" s="80"/>
      <c r="D25980" s="86"/>
      <c r="E25980" s="53"/>
      <c r="F25980" s="53"/>
      <c r="G25980" s="53"/>
      <c r="I25980" s="8"/>
    </row>
    <row r="25981" spans="1:9">
      <c r="A25981" s="80"/>
      <c r="B25981" s="80"/>
      <c r="C25981" s="80"/>
      <c r="D25981" s="86"/>
      <c r="E25981" s="53"/>
      <c r="F25981" s="53"/>
      <c r="G25981" s="53"/>
      <c r="I25981" s="8"/>
    </row>
    <row r="25982" spans="1:9">
      <c r="A25982" s="80"/>
      <c r="B25982" s="80"/>
      <c r="C25982" s="80"/>
      <c r="D25982" s="86"/>
      <c r="E25982" s="53"/>
      <c r="F25982" s="53"/>
      <c r="G25982" s="53"/>
      <c r="I25982" s="8"/>
    </row>
    <row r="25983" spans="1:9">
      <c r="A25983" s="80"/>
      <c r="B25983" s="80"/>
      <c r="C25983" s="80"/>
      <c r="D25983" s="86"/>
      <c r="E25983" s="53"/>
      <c r="F25983" s="53"/>
      <c r="G25983" s="53"/>
      <c r="I25983" s="8"/>
    </row>
    <row r="25984" spans="1:9">
      <c r="A25984" s="80"/>
      <c r="B25984" s="80"/>
      <c r="C25984" s="80"/>
      <c r="D25984" s="86"/>
      <c r="E25984" s="53"/>
      <c r="F25984" s="53"/>
      <c r="G25984" s="53"/>
      <c r="I25984" s="8"/>
    </row>
    <row r="25985" spans="1:9">
      <c r="A25985" s="80"/>
      <c r="B25985" s="80"/>
      <c r="C25985" s="80"/>
      <c r="D25985" s="86"/>
      <c r="E25985" s="53"/>
      <c r="F25985" s="53"/>
      <c r="G25985" s="53"/>
      <c r="I25985" s="8"/>
    </row>
    <row r="25986" spans="1:9">
      <c r="A25986" s="80"/>
      <c r="B25986" s="80"/>
      <c r="C25986" s="80"/>
      <c r="D25986" s="86"/>
      <c r="E25986" s="53"/>
      <c r="F25986" s="53"/>
      <c r="G25986" s="53"/>
      <c r="I25986" s="8"/>
    </row>
    <row r="25987" spans="1:9">
      <c r="A25987" s="80"/>
      <c r="B25987" s="80"/>
      <c r="C25987" s="80"/>
      <c r="D25987" s="86"/>
      <c r="E25987" s="53"/>
      <c r="F25987" s="53"/>
      <c r="G25987" s="53"/>
      <c r="I25987" s="8"/>
    </row>
    <row r="25988" spans="1:9">
      <c r="A25988" s="80"/>
      <c r="B25988" s="80"/>
      <c r="C25988" s="80"/>
      <c r="D25988" s="86"/>
      <c r="E25988" s="53"/>
      <c r="F25988" s="53"/>
      <c r="G25988" s="53"/>
      <c r="I25988" s="8"/>
    </row>
    <row r="25989" spans="1:9">
      <c r="A25989" s="80"/>
      <c r="B25989" s="80"/>
      <c r="C25989" s="80"/>
      <c r="D25989" s="86"/>
      <c r="E25989" s="53"/>
      <c r="F25989" s="53"/>
      <c r="G25989" s="53"/>
      <c r="I25989" s="8"/>
    </row>
    <row r="25990" spans="1:9">
      <c r="A25990" s="80"/>
      <c r="B25990" s="80"/>
      <c r="C25990" s="80"/>
      <c r="D25990" s="86"/>
      <c r="E25990" s="53"/>
      <c r="F25990" s="53"/>
      <c r="G25990" s="53"/>
      <c r="I25990" s="8"/>
    </row>
    <row r="25991" spans="1:9">
      <c r="A25991" s="80"/>
      <c r="B25991" s="80"/>
      <c r="C25991" s="80"/>
      <c r="D25991" s="86"/>
      <c r="E25991" s="53"/>
      <c r="F25991" s="53"/>
      <c r="G25991" s="53"/>
      <c r="I25991" s="8"/>
    </row>
    <row r="25992" spans="1:9">
      <c r="A25992" s="80"/>
      <c r="B25992" s="80"/>
      <c r="C25992" s="80"/>
      <c r="D25992" s="86"/>
      <c r="E25992" s="53"/>
      <c r="F25992" s="53"/>
      <c r="G25992" s="53"/>
      <c r="I25992" s="8"/>
    </row>
    <row r="25993" spans="1:9">
      <c r="A25993" s="80"/>
      <c r="B25993" s="80"/>
      <c r="C25993" s="80"/>
      <c r="D25993" s="86"/>
      <c r="E25993" s="53"/>
      <c r="F25993" s="53"/>
      <c r="G25993" s="53"/>
      <c r="I25993" s="8"/>
    </row>
    <row r="25994" spans="1:9">
      <c r="A25994" s="80"/>
      <c r="B25994" s="80"/>
      <c r="C25994" s="80"/>
      <c r="D25994" s="86"/>
      <c r="E25994" s="53"/>
      <c r="F25994" s="53"/>
      <c r="G25994" s="53"/>
      <c r="I25994" s="8"/>
    </row>
    <row r="25995" spans="1:9">
      <c r="A25995" s="80"/>
      <c r="B25995" s="80"/>
      <c r="C25995" s="80"/>
      <c r="D25995" s="86"/>
      <c r="E25995" s="53"/>
      <c r="F25995" s="53"/>
      <c r="G25995" s="53"/>
      <c r="I25995" s="8"/>
    </row>
    <row r="25996" spans="1:9">
      <c r="A25996" s="80"/>
      <c r="B25996" s="80"/>
      <c r="C25996" s="80"/>
      <c r="D25996" s="86"/>
      <c r="E25996" s="53"/>
      <c r="F25996" s="53"/>
      <c r="G25996" s="53"/>
      <c r="I25996" s="8"/>
    </row>
    <row r="25997" spans="1:9">
      <c r="A25997" s="80"/>
      <c r="B25997" s="80"/>
      <c r="C25997" s="80"/>
      <c r="D25997" s="86"/>
      <c r="E25997" s="53"/>
      <c r="F25997" s="53"/>
      <c r="G25997" s="53"/>
      <c r="I25997" s="8"/>
    </row>
    <row r="25998" spans="1:9">
      <c r="A25998" s="80"/>
      <c r="B25998" s="80"/>
      <c r="C25998" s="80"/>
      <c r="D25998" s="86"/>
      <c r="E25998" s="53"/>
      <c r="F25998" s="53"/>
      <c r="G25998" s="53"/>
      <c r="I25998" s="8"/>
    </row>
    <row r="25999" spans="1:9">
      <c r="A25999" s="80"/>
      <c r="B25999" s="80"/>
      <c r="C25999" s="80"/>
      <c r="D25999" s="86"/>
      <c r="E25999" s="53"/>
      <c r="F25999" s="53"/>
      <c r="G25999" s="53"/>
      <c r="I25999" s="8"/>
    </row>
    <row r="26000" spans="1:9">
      <c r="A26000" s="80"/>
      <c r="B26000" s="80"/>
      <c r="C26000" s="80"/>
      <c r="D26000" s="86"/>
      <c r="E26000" s="53"/>
      <c r="F26000" s="53"/>
      <c r="G26000" s="53"/>
      <c r="I26000" s="8"/>
    </row>
    <row r="26001" spans="1:9">
      <c r="A26001" s="80"/>
      <c r="B26001" s="80"/>
      <c r="C26001" s="80"/>
      <c r="D26001" s="86"/>
      <c r="E26001" s="53"/>
      <c r="F26001" s="53"/>
      <c r="G26001" s="53"/>
      <c r="I26001" s="8"/>
    </row>
    <row r="26002" spans="1:9">
      <c r="A26002" s="80"/>
      <c r="B26002" s="80"/>
      <c r="C26002" s="80"/>
      <c r="D26002" s="86"/>
      <c r="E26002" s="53"/>
      <c r="F26002" s="53"/>
      <c r="G26002" s="53"/>
      <c r="I26002" s="8"/>
    </row>
    <row r="26003" spans="1:9">
      <c r="A26003" s="80"/>
      <c r="B26003" s="80"/>
      <c r="C26003" s="80"/>
      <c r="D26003" s="86"/>
      <c r="E26003" s="53"/>
      <c r="F26003" s="53"/>
      <c r="G26003" s="53"/>
      <c r="I26003" s="8"/>
    </row>
    <row r="26004" spans="1:9">
      <c r="A26004" s="80"/>
      <c r="B26004" s="80"/>
      <c r="C26004" s="80"/>
      <c r="D26004" s="86"/>
      <c r="E26004" s="53"/>
      <c r="F26004" s="53"/>
      <c r="G26004" s="53"/>
      <c r="I26004" s="8"/>
    </row>
    <row r="26005" spans="1:9">
      <c r="A26005" s="80"/>
      <c r="B26005" s="80"/>
      <c r="C26005" s="80"/>
      <c r="D26005" s="86"/>
      <c r="E26005" s="53"/>
      <c r="F26005" s="53"/>
      <c r="G26005" s="53"/>
      <c r="I26005" s="8"/>
    </row>
    <row r="26006" spans="1:9">
      <c r="A26006" s="80"/>
      <c r="B26006" s="80"/>
      <c r="C26006" s="80"/>
      <c r="D26006" s="86"/>
      <c r="E26006" s="53"/>
      <c r="F26006" s="53"/>
      <c r="G26006" s="53"/>
      <c r="I26006" s="8"/>
    </row>
    <row r="26007" spans="1:9">
      <c r="A26007" s="80"/>
      <c r="B26007" s="80"/>
      <c r="C26007" s="80"/>
      <c r="D26007" s="86"/>
      <c r="E26007" s="53"/>
      <c r="F26007" s="53"/>
      <c r="G26007" s="53"/>
      <c r="I26007" s="8"/>
    </row>
    <row r="26008" spans="1:9">
      <c r="A26008" s="80"/>
      <c r="B26008" s="80"/>
      <c r="C26008" s="80"/>
      <c r="D26008" s="86"/>
      <c r="E26008" s="53"/>
      <c r="F26008" s="53"/>
      <c r="G26008" s="53"/>
      <c r="I26008" s="8"/>
    </row>
    <row r="26009" spans="1:9">
      <c r="A26009" s="80"/>
      <c r="B26009" s="80"/>
      <c r="C26009" s="80"/>
      <c r="D26009" s="86"/>
      <c r="E26009" s="53"/>
      <c r="F26009" s="53"/>
      <c r="G26009" s="53"/>
      <c r="I26009" s="8"/>
    </row>
    <row r="26010" spans="1:9">
      <c r="A26010" s="80"/>
      <c r="B26010" s="80"/>
      <c r="C26010" s="80"/>
      <c r="D26010" s="86"/>
      <c r="E26010" s="53"/>
      <c r="F26010" s="53"/>
      <c r="G26010" s="53"/>
      <c r="I26010" s="8"/>
    </row>
    <row r="26011" spans="1:9">
      <c r="A26011" s="80"/>
      <c r="B26011" s="80"/>
      <c r="C26011" s="80"/>
      <c r="D26011" s="86"/>
      <c r="E26011" s="53"/>
      <c r="F26011" s="53"/>
      <c r="G26011" s="53"/>
      <c r="I26011" s="8"/>
    </row>
    <row r="26012" spans="1:9">
      <c r="A26012" s="80"/>
      <c r="B26012" s="80"/>
      <c r="C26012" s="80"/>
      <c r="D26012" s="86"/>
      <c r="E26012" s="53"/>
      <c r="F26012" s="53"/>
      <c r="G26012" s="53"/>
      <c r="I26012" s="8"/>
    </row>
    <row r="26013" spans="1:9">
      <c r="A26013" s="80"/>
      <c r="B26013" s="80"/>
      <c r="C26013" s="80"/>
      <c r="D26013" s="86"/>
      <c r="E26013" s="53"/>
      <c r="F26013" s="53"/>
      <c r="G26013" s="53"/>
      <c r="I26013" s="8"/>
    </row>
    <row r="26014" spans="1:9">
      <c r="A26014" s="80"/>
      <c r="B26014" s="80"/>
      <c r="C26014" s="80"/>
      <c r="D26014" s="86"/>
      <c r="E26014" s="53"/>
      <c r="F26014" s="53"/>
      <c r="G26014" s="53"/>
      <c r="I26014" s="8"/>
    </row>
    <row r="26015" spans="1:9">
      <c r="A26015" s="80"/>
      <c r="B26015" s="80"/>
      <c r="C26015" s="80"/>
      <c r="D26015" s="86"/>
      <c r="E26015" s="53"/>
      <c r="F26015" s="53"/>
      <c r="G26015" s="53"/>
      <c r="I26015" s="8"/>
    </row>
    <row r="26016" spans="1:9">
      <c r="A26016" s="80"/>
      <c r="B26016" s="80"/>
      <c r="C26016" s="80"/>
      <c r="D26016" s="86"/>
      <c r="E26016" s="53"/>
      <c r="F26016" s="53"/>
      <c r="G26016" s="53"/>
      <c r="I26016" s="8"/>
    </row>
    <row r="26017" spans="1:9">
      <c r="A26017" s="80"/>
      <c r="B26017" s="80"/>
      <c r="C26017" s="80"/>
      <c r="D26017" s="86"/>
      <c r="E26017" s="53"/>
      <c r="F26017" s="53"/>
      <c r="G26017" s="53"/>
      <c r="I26017" s="8"/>
    </row>
    <row r="26018" spans="1:9">
      <c r="A26018" s="80"/>
      <c r="B26018" s="80"/>
      <c r="C26018" s="80"/>
      <c r="D26018" s="86"/>
      <c r="E26018" s="53"/>
      <c r="F26018" s="53"/>
      <c r="G26018" s="53"/>
      <c r="I26018" s="8"/>
    </row>
    <row r="26019" spans="1:9">
      <c r="A26019" s="80"/>
      <c r="B26019" s="80"/>
      <c r="C26019" s="80"/>
      <c r="D26019" s="86"/>
      <c r="E26019" s="53"/>
      <c r="F26019" s="53"/>
      <c r="G26019" s="53"/>
      <c r="I26019" s="8"/>
    </row>
    <row r="26020" spans="1:9">
      <c r="A26020" s="80"/>
      <c r="B26020" s="80"/>
      <c r="C26020" s="80"/>
      <c r="D26020" s="86"/>
      <c r="E26020" s="53"/>
      <c r="F26020" s="53"/>
      <c r="G26020" s="53"/>
      <c r="I26020" s="8"/>
    </row>
    <row r="26021" spans="1:9">
      <c r="A26021" s="80"/>
      <c r="B26021" s="80"/>
      <c r="C26021" s="80"/>
      <c r="D26021" s="86"/>
      <c r="E26021" s="53"/>
      <c r="F26021" s="53"/>
      <c r="G26021" s="53"/>
      <c r="I26021" s="8"/>
    </row>
    <row r="26022" spans="1:9">
      <c r="A26022" s="80"/>
      <c r="B26022" s="80"/>
      <c r="C26022" s="80"/>
      <c r="D26022" s="86"/>
      <c r="E26022" s="53"/>
      <c r="F26022" s="53"/>
      <c r="G26022" s="53"/>
      <c r="I26022" s="8"/>
    </row>
    <row r="26023" spans="1:9">
      <c r="A26023" s="80"/>
      <c r="B26023" s="80"/>
      <c r="C26023" s="80"/>
      <c r="D26023" s="86"/>
      <c r="E26023" s="53"/>
      <c r="F26023" s="53"/>
      <c r="G26023" s="53"/>
      <c r="I26023" s="8"/>
    </row>
    <row r="26024" spans="1:9">
      <c r="A26024" s="80"/>
      <c r="B26024" s="80"/>
      <c r="C26024" s="80"/>
      <c r="D26024" s="86"/>
      <c r="E26024" s="53"/>
      <c r="F26024" s="53"/>
      <c r="G26024" s="53"/>
      <c r="I26024" s="8"/>
    </row>
    <row r="26025" spans="1:9">
      <c r="A26025" s="80"/>
      <c r="B26025" s="80"/>
      <c r="C26025" s="80"/>
      <c r="D26025" s="86"/>
      <c r="E26025" s="53"/>
      <c r="F26025" s="53"/>
      <c r="G26025" s="53"/>
      <c r="I26025" s="8"/>
    </row>
    <row r="26026" spans="1:9">
      <c r="A26026" s="80"/>
      <c r="B26026" s="80"/>
      <c r="C26026" s="80"/>
      <c r="D26026" s="86"/>
      <c r="E26026" s="53"/>
      <c r="F26026" s="53"/>
      <c r="G26026" s="53"/>
      <c r="I26026" s="8"/>
    </row>
    <row r="26027" spans="1:9">
      <c r="A26027" s="80"/>
      <c r="B26027" s="80"/>
      <c r="C26027" s="80"/>
      <c r="D26027" s="86"/>
      <c r="E26027" s="53"/>
      <c r="F26027" s="53"/>
      <c r="G26027" s="53"/>
      <c r="I26027" s="8"/>
    </row>
    <row r="26028" spans="1:9">
      <c r="A26028" s="80"/>
      <c r="B26028" s="80"/>
      <c r="C26028" s="80"/>
      <c r="D26028" s="86"/>
      <c r="E26028" s="53"/>
      <c r="F26028" s="53"/>
      <c r="G26028" s="53"/>
      <c r="I26028" s="8"/>
    </row>
    <row r="26029" spans="1:9">
      <c r="A26029" s="80"/>
      <c r="B26029" s="80"/>
      <c r="C26029" s="80"/>
      <c r="D26029" s="86"/>
      <c r="E26029" s="53"/>
      <c r="F26029" s="53"/>
      <c r="G26029" s="53"/>
      <c r="I26029" s="8"/>
    </row>
    <row r="26030" spans="1:9">
      <c r="A26030" s="80"/>
      <c r="B26030" s="80"/>
      <c r="C26030" s="80"/>
      <c r="D26030" s="86"/>
      <c r="E26030" s="53"/>
      <c r="F26030" s="53"/>
      <c r="G26030" s="53"/>
      <c r="I26030" s="8"/>
    </row>
    <row r="26031" spans="1:9">
      <c r="A26031" s="80"/>
      <c r="B26031" s="80"/>
      <c r="C26031" s="80"/>
      <c r="D26031" s="86"/>
      <c r="E26031" s="53"/>
      <c r="F26031" s="53"/>
      <c r="G26031" s="53"/>
      <c r="I26031" s="8"/>
    </row>
    <row r="26032" spans="1:9">
      <c r="A26032" s="80"/>
      <c r="B26032" s="80"/>
      <c r="C26032" s="80"/>
      <c r="D26032" s="86"/>
      <c r="E26032" s="53"/>
      <c r="F26032" s="53"/>
      <c r="G26032" s="53"/>
      <c r="I26032" s="8"/>
    </row>
    <row r="26033" spans="1:9">
      <c r="A26033" s="80"/>
      <c r="B26033" s="80"/>
      <c r="C26033" s="80"/>
      <c r="D26033" s="86"/>
      <c r="E26033" s="53"/>
      <c r="F26033" s="53"/>
      <c r="G26033" s="53"/>
      <c r="I26033" s="8"/>
    </row>
    <row r="26034" spans="1:9">
      <c r="A26034" s="80"/>
      <c r="B26034" s="80"/>
      <c r="C26034" s="80"/>
      <c r="D26034" s="86"/>
      <c r="E26034" s="53"/>
      <c r="F26034" s="53"/>
      <c r="G26034" s="53"/>
      <c r="I26034" s="8"/>
    </row>
    <row r="26035" spans="1:9">
      <c r="A26035" s="80"/>
      <c r="B26035" s="80"/>
      <c r="C26035" s="80"/>
      <c r="D26035" s="86"/>
      <c r="E26035" s="53"/>
      <c r="F26035" s="53"/>
      <c r="G26035" s="53"/>
      <c r="I26035" s="8"/>
    </row>
    <row r="26036" spans="1:9">
      <c r="A26036" s="80"/>
      <c r="B26036" s="80"/>
      <c r="C26036" s="80"/>
      <c r="D26036" s="86"/>
      <c r="E26036" s="53"/>
      <c r="F26036" s="53"/>
      <c r="G26036" s="53"/>
      <c r="I26036" s="8"/>
    </row>
    <row r="26037" spans="1:9">
      <c r="A26037" s="80"/>
      <c r="B26037" s="80"/>
      <c r="C26037" s="80"/>
      <c r="D26037" s="86"/>
      <c r="E26037" s="53"/>
      <c r="F26037" s="53"/>
      <c r="G26037" s="53"/>
      <c r="I26037" s="8"/>
    </row>
    <row r="26038" spans="1:9">
      <c r="A26038" s="80"/>
      <c r="B26038" s="80"/>
      <c r="C26038" s="80"/>
      <c r="D26038" s="86"/>
      <c r="E26038" s="53"/>
      <c r="F26038" s="53"/>
      <c r="G26038" s="53"/>
      <c r="I26038" s="8"/>
    </row>
    <row r="26039" spans="1:9">
      <c r="A26039" s="80"/>
      <c r="B26039" s="80"/>
      <c r="C26039" s="80"/>
      <c r="D26039" s="86"/>
      <c r="E26039" s="53"/>
      <c r="F26039" s="53"/>
      <c r="G26039" s="53"/>
      <c r="I26039" s="8"/>
    </row>
    <row r="26040" spans="1:9">
      <c r="A26040" s="80"/>
      <c r="B26040" s="80"/>
      <c r="C26040" s="80"/>
      <c r="D26040" s="86"/>
      <c r="E26040" s="53"/>
      <c r="F26040" s="53"/>
      <c r="G26040" s="53"/>
      <c r="I26040" s="8"/>
    </row>
    <row r="26041" spans="1:9">
      <c r="A26041" s="80"/>
      <c r="B26041" s="80"/>
      <c r="C26041" s="80"/>
      <c r="D26041" s="86"/>
      <c r="E26041" s="53"/>
      <c r="F26041" s="53"/>
      <c r="G26041" s="53"/>
      <c r="I26041" s="8"/>
    </row>
    <row r="26042" spans="1:9">
      <c r="A26042" s="80"/>
      <c r="B26042" s="80"/>
      <c r="C26042" s="80"/>
      <c r="D26042" s="86"/>
      <c r="E26042" s="53"/>
      <c r="F26042" s="53"/>
      <c r="G26042" s="53"/>
      <c r="I26042" s="8"/>
    </row>
    <row r="26043" spans="1:9">
      <c r="A26043" s="80"/>
      <c r="B26043" s="80"/>
      <c r="C26043" s="80"/>
      <c r="D26043" s="86"/>
      <c r="E26043" s="53"/>
      <c r="F26043" s="53"/>
      <c r="G26043" s="53"/>
      <c r="I26043" s="8"/>
    </row>
    <row r="26044" spans="1:9">
      <c r="A26044" s="80"/>
      <c r="B26044" s="80"/>
      <c r="C26044" s="80"/>
      <c r="D26044" s="86"/>
      <c r="E26044" s="53"/>
      <c r="F26044" s="53"/>
      <c r="G26044" s="53"/>
      <c r="I26044" s="8"/>
    </row>
    <row r="26045" spans="1:9">
      <c r="A26045" s="80"/>
      <c r="B26045" s="80"/>
      <c r="C26045" s="80"/>
      <c r="D26045" s="86"/>
      <c r="E26045" s="53"/>
      <c r="F26045" s="53"/>
      <c r="G26045" s="53"/>
      <c r="I26045" s="8"/>
    </row>
    <row r="26046" spans="1:9">
      <c r="A26046" s="80"/>
      <c r="B26046" s="80"/>
      <c r="C26046" s="80"/>
      <c r="D26046" s="86"/>
      <c r="E26046" s="53"/>
      <c r="F26046" s="53"/>
      <c r="G26046" s="53"/>
      <c r="I26046" s="8"/>
    </row>
    <row r="26047" spans="1:9">
      <c r="A26047" s="80"/>
      <c r="B26047" s="80"/>
      <c r="C26047" s="80"/>
      <c r="D26047" s="86"/>
      <c r="E26047" s="53"/>
      <c r="F26047" s="53"/>
      <c r="G26047" s="53"/>
      <c r="I26047" s="8"/>
    </row>
    <row r="26048" spans="1:9">
      <c r="A26048" s="80"/>
      <c r="B26048" s="80"/>
      <c r="C26048" s="80"/>
      <c r="D26048" s="86"/>
      <c r="E26048" s="53"/>
      <c r="F26048" s="53"/>
      <c r="G26048" s="53"/>
      <c r="I26048" s="8"/>
    </row>
    <row r="26049" spans="1:9">
      <c r="A26049" s="80"/>
      <c r="B26049" s="80"/>
      <c r="C26049" s="80"/>
      <c r="D26049" s="86"/>
      <c r="E26049" s="53"/>
      <c r="F26049" s="53"/>
      <c r="G26049" s="53"/>
      <c r="I26049" s="8"/>
    </row>
    <row r="26050" spans="1:9">
      <c r="A26050" s="80"/>
      <c r="B26050" s="80"/>
      <c r="C26050" s="80"/>
      <c r="D26050" s="86"/>
      <c r="E26050" s="53"/>
      <c r="F26050" s="53"/>
      <c r="G26050" s="53"/>
      <c r="I26050" s="8"/>
    </row>
    <row r="26051" spans="1:9">
      <c r="A26051" s="80"/>
      <c r="B26051" s="80"/>
      <c r="C26051" s="80"/>
      <c r="D26051" s="86"/>
      <c r="E26051" s="53"/>
      <c r="F26051" s="53"/>
      <c r="G26051" s="53"/>
      <c r="I26051" s="8"/>
    </row>
    <row r="26052" spans="1:9">
      <c r="A26052" s="80"/>
      <c r="B26052" s="80"/>
      <c r="C26052" s="80"/>
      <c r="D26052" s="86"/>
      <c r="E26052" s="53"/>
      <c r="F26052" s="53"/>
      <c r="G26052" s="53"/>
      <c r="I26052" s="8"/>
    </row>
    <row r="26053" spans="1:9">
      <c r="A26053" s="80"/>
      <c r="B26053" s="80"/>
      <c r="C26053" s="80"/>
      <c r="D26053" s="86"/>
      <c r="E26053" s="53"/>
      <c r="F26053" s="53"/>
      <c r="G26053" s="53"/>
      <c r="I26053" s="8"/>
    </row>
    <row r="26054" spans="1:9">
      <c r="A26054" s="80"/>
      <c r="B26054" s="80"/>
      <c r="C26054" s="80"/>
      <c r="D26054" s="86"/>
      <c r="E26054" s="53"/>
      <c r="F26054" s="53"/>
      <c r="G26054" s="53"/>
      <c r="I26054" s="8"/>
    </row>
    <row r="26055" spans="1:9">
      <c r="A26055" s="80"/>
      <c r="B26055" s="80"/>
      <c r="C26055" s="80"/>
      <c r="D26055" s="86"/>
      <c r="E26055" s="53"/>
      <c r="F26055" s="53"/>
      <c r="G26055" s="53"/>
      <c r="I26055" s="8"/>
    </row>
    <row r="26056" spans="1:9">
      <c r="A26056" s="80"/>
      <c r="B26056" s="80"/>
      <c r="C26056" s="80"/>
      <c r="D26056" s="86"/>
      <c r="E26056" s="53"/>
      <c r="F26056" s="53"/>
      <c r="G26056" s="53"/>
      <c r="I26056" s="8"/>
    </row>
    <row r="26057" spans="1:9">
      <c r="A26057" s="80"/>
      <c r="B26057" s="80"/>
      <c r="C26057" s="80"/>
      <c r="D26057" s="86"/>
      <c r="E26057" s="53"/>
      <c r="F26057" s="53"/>
      <c r="G26057" s="53"/>
      <c r="I26057" s="8"/>
    </row>
    <row r="26058" spans="1:9">
      <c r="A26058" s="80"/>
      <c r="B26058" s="80"/>
      <c r="C26058" s="80"/>
      <c r="D26058" s="86"/>
      <c r="E26058" s="53"/>
      <c r="F26058" s="53"/>
      <c r="G26058" s="53"/>
      <c r="I26058" s="8"/>
    </row>
    <row r="26059" spans="1:9">
      <c r="A26059" s="80"/>
      <c r="B26059" s="80"/>
      <c r="C26059" s="80"/>
      <c r="D26059" s="86"/>
      <c r="E26059" s="53"/>
      <c r="F26059" s="53"/>
      <c r="G26059" s="53"/>
      <c r="I26059" s="8"/>
    </row>
    <row r="26060" spans="1:9">
      <c r="A26060" s="80"/>
      <c r="B26060" s="80"/>
      <c r="C26060" s="80"/>
      <c r="D26060" s="86"/>
      <c r="E26060" s="53"/>
      <c r="F26060" s="53"/>
      <c r="G26060" s="53"/>
      <c r="I26060" s="8"/>
    </row>
    <row r="26061" spans="1:9">
      <c r="A26061" s="80"/>
      <c r="B26061" s="80"/>
      <c r="C26061" s="80"/>
      <c r="D26061" s="86"/>
      <c r="E26061" s="53"/>
      <c r="F26061" s="53"/>
      <c r="G26061" s="53"/>
      <c r="I26061" s="8"/>
    </row>
    <row r="26062" spans="1:9">
      <c r="A26062" s="80"/>
      <c r="B26062" s="80"/>
      <c r="C26062" s="80"/>
      <c r="D26062" s="86"/>
      <c r="E26062" s="53"/>
      <c r="F26062" s="53"/>
      <c r="G26062" s="53"/>
      <c r="I26062" s="8"/>
    </row>
    <row r="26063" spans="1:9">
      <c r="A26063" s="80"/>
      <c r="B26063" s="80"/>
      <c r="C26063" s="80"/>
      <c r="D26063" s="86"/>
      <c r="E26063" s="53"/>
      <c r="F26063" s="53"/>
      <c r="G26063" s="53"/>
      <c r="I26063" s="8"/>
    </row>
    <row r="26064" spans="1:9">
      <c r="A26064" s="80"/>
      <c r="B26064" s="80"/>
      <c r="C26064" s="80"/>
      <c r="D26064" s="86"/>
      <c r="E26064" s="53"/>
      <c r="F26064" s="53"/>
      <c r="G26064" s="53"/>
      <c r="I26064" s="8"/>
    </row>
    <row r="26065" spans="1:9">
      <c r="A26065" s="80"/>
      <c r="B26065" s="80"/>
      <c r="C26065" s="80"/>
      <c r="D26065" s="86"/>
      <c r="E26065" s="53"/>
      <c r="F26065" s="53"/>
      <c r="G26065" s="53"/>
      <c r="I26065" s="8"/>
    </row>
    <row r="26066" spans="1:9">
      <c r="A26066" s="80"/>
      <c r="B26066" s="80"/>
      <c r="C26066" s="80"/>
      <c r="D26066" s="86"/>
      <c r="E26066" s="53"/>
      <c r="F26066" s="53"/>
      <c r="G26066" s="53"/>
      <c r="I26066" s="8"/>
    </row>
    <row r="26067" spans="1:9">
      <c r="A26067" s="80"/>
      <c r="B26067" s="80"/>
      <c r="C26067" s="80"/>
      <c r="D26067" s="86"/>
      <c r="E26067" s="53"/>
      <c r="F26067" s="53"/>
      <c r="G26067" s="53"/>
      <c r="I26067" s="8"/>
    </row>
    <row r="26068" spans="1:9">
      <c r="A26068" s="80"/>
      <c r="B26068" s="80"/>
      <c r="C26068" s="80"/>
      <c r="D26068" s="86"/>
      <c r="E26068" s="53"/>
      <c r="F26068" s="53"/>
      <c r="G26068" s="53"/>
      <c r="I26068" s="8"/>
    </row>
    <row r="26069" spans="1:9">
      <c r="A26069" s="80"/>
      <c r="B26069" s="80"/>
      <c r="C26069" s="80"/>
      <c r="D26069" s="86"/>
      <c r="E26069" s="53"/>
      <c r="F26069" s="53"/>
      <c r="G26069" s="53"/>
      <c r="I26069" s="8"/>
    </row>
    <row r="26070" spans="1:9">
      <c r="A26070" s="80"/>
      <c r="B26070" s="80"/>
      <c r="C26070" s="80"/>
      <c r="D26070" s="86"/>
      <c r="E26070" s="53"/>
      <c r="F26070" s="53"/>
      <c r="G26070" s="53"/>
      <c r="I26070" s="8"/>
    </row>
    <row r="26071" spans="1:9">
      <c r="A26071" s="80"/>
      <c r="B26071" s="80"/>
      <c r="C26071" s="80"/>
      <c r="D26071" s="86"/>
      <c r="E26071" s="53"/>
      <c r="F26071" s="53"/>
      <c r="G26071" s="53"/>
      <c r="I26071" s="8"/>
    </row>
    <row r="26072" spans="1:9">
      <c r="A26072" s="80"/>
      <c r="B26072" s="80"/>
      <c r="C26072" s="80"/>
      <c r="D26072" s="86"/>
      <c r="E26072" s="53"/>
      <c r="F26072" s="53"/>
      <c r="G26072" s="53"/>
      <c r="I26072" s="8"/>
    </row>
    <row r="26073" spans="1:9">
      <c r="A26073" s="80"/>
      <c r="B26073" s="80"/>
      <c r="C26073" s="80"/>
      <c r="D26073" s="86"/>
      <c r="E26073" s="53"/>
      <c r="F26073" s="53"/>
      <c r="G26073" s="53"/>
      <c r="I26073" s="8"/>
    </row>
    <row r="26074" spans="1:9">
      <c r="A26074" s="80"/>
      <c r="B26074" s="80"/>
      <c r="C26074" s="80"/>
      <c r="D26074" s="86"/>
      <c r="E26074" s="53"/>
      <c r="F26074" s="53"/>
      <c r="G26074" s="53"/>
      <c r="I26074" s="8"/>
    </row>
    <row r="26075" spans="1:9">
      <c r="A26075" s="80"/>
      <c r="B26075" s="80"/>
      <c r="C26075" s="80"/>
      <c r="D26075" s="86"/>
      <c r="E26075" s="53"/>
      <c r="F26075" s="53"/>
      <c r="G26075" s="53"/>
      <c r="I26075" s="8"/>
    </row>
    <row r="26076" spans="1:9">
      <c r="A26076" s="80"/>
      <c r="B26076" s="80"/>
      <c r="C26076" s="80"/>
      <c r="D26076" s="86"/>
      <c r="E26076" s="53"/>
      <c r="F26076" s="53"/>
      <c r="G26076" s="53"/>
      <c r="I26076" s="8"/>
    </row>
    <row r="26077" spans="1:9">
      <c r="A26077" s="80"/>
      <c r="B26077" s="80"/>
      <c r="C26077" s="80"/>
      <c r="D26077" s="86"/>
      <c r="E26077" s="53"/>
      <c r="F26077" s="53"/>
      <c r="G26077" s="53"/>
      <c r="I26077" s="8"/>
    </row>
    <row r="26078" spans="1:9">
      <c r="A26078" s="80"/>
      <c r="B26078" s="80"/>
      <c r="C26078" s="80"/>
      <c r="D26078" s="86"/>
      <c r="E26078" s="53"/>
      <c r="F26078" s="53"/>
      <c r="G26078" s="53"/>
      <c r="I26078" s="8"/>
    </row>
    <row r="26079" spans="1:9">
      <c r="A26079" s="80"/>
      <c r="B26079" s="80"/>
      <c r="C26079" s="80"/>
      <c r="D26079" s="86"/>
      <c r="E26079" s="53"/>
      <c r="F26079" s="53"/>
      <c r="G26079" s="53"/>
      <c r="I26079" s="8"/>
    </row>
    <row r="26080" spans="1:9">
      <c r="A26080" s="80"/>
      <c r="B26080" s="80"/>
      <c r="C26080" s="80"/>
      <c r="D26080" s="86"/>
      <c r="E26080" s="53"/>
      <c r="F26080" s="53"/>
      <c r="G26080" s="53"/>
      <c r="I26080" s="8"/>
    </row>
    <row r="26081" spans="1:9">
      <c r="A26081" s="80"/>
      <c r="B26081" s="80"/>
      <c r="C26081" s="80"/>
      <c r="D26081" s="86"/>
      <c r="E26081" s="53"/>
      <c r="F26081" s="53"/>
      <c r="G26081" s="53"/>
      <c r="I26081" s="8"/>
    </row>
    <row r="26082" spans="1:9">
      <c r="A26082" s="80"/>
      <c r="B26082" s="80"/>
      <c r="C26082" s="80"/>
      <c r="D26082" s="86"/>
      <c r="E26082" s="53"/>
      <c r="F26082" s="53"/>
      <c r="G26082" s="53"/>
      <c r="I26082" s="8"/>
    </row>
    <row r="26083" spans="1:9">
      <c r="A26083" s="80"/>
      <c r="B26083" s="80"/>
      <c r="C26083" s="80"/>
      <c r="D26083" s="86"/>
      <c r="E26083" s="53"/>
      <c r="F26083" s="53"/>
      <c r="G26083" s="53"/>
      <c r="I26083" s="8"/>
    </row>
    <row r="26084" spans="1:9">
      <c r="A26084" s="80"/>
      <c r="B26084" s="80"/>
      <c r="C26084" s="80"/>
      <c r="D26084" s="86"/>
      <c r="E26084" s="53"/>
      <c r="F26084" s="53"/>
      <c r="G26084" s="53"/>
      <c r="I26084" s="8"/>
    </row>
    <row r="26085" spans="1:9">
      <c r="A26085" s="80"/>
      <c r="B26085" s="80"/>
      <c r="C26085" s="80"/>
      <c r="D26085" s="86"/>
      <c r="E26085" s="53"/>
      <c r="F26085" s="53"/>
      <c r="G26085" s="53"/>
      <c r="I26085" s="8"/>
    </row>
    <row r="26086" spans="1:9">
      <c r="A26086" s="80"/>
      <c r="B26086" s="80"/>
      <c r="C26086" s="80"/>
      <c r="D26086" s="86"/>
      <c r="E26086" s="53"/>
      <c r="F26086" s="53"/>
      <c r="G26086" s="53"/>
      <c r="I26086" s="8"/>
    </row>
    <row r="26087" spans="1:9">
      <c r="A26087" s="80"/>
      <c r="B26087" s="80"/>
      <c r="C26087" s="80"/>
      <c r="D26087" s="86"/>
      <c r="E26087" s="53"/>
      <c r="F26087" s="53"/>
      <c r="G26087" s="53"/>
      <c r="I26087" s="8"/>
    </row>
    <row r="26088" spans="1:9">
      <c r="A26088" s="80"/>
      <c r="B26088" s="80"/>
      <c r="C26088" s="80"/>
      <c r="D26088" s="86"/>
      <c r="E26088" s="53"/>
      <c r="F26088" s="53"/>
      <c r="G26088" s="53"/>
      <c r="I26088" s="8"/>
    </row>
    <row r="26089" spans="1:9">
      <c r="A26089" s="80"/>
      <c r="B26089" s="80"/>
      <c r="C26089" s="80"/>
      <c r="D26089" s="86"/>
      <c r="E26089" s="53"/>
      <c r="F26089" s="53"/>
      <c r="G26089" s="53"/>
      <c r="I26089" s="8"/>
    </row>
    <row r="26090" spans="1:9">
      <c r="A26090" s="80"/>
      <c r="B26090" s="80"/>
      <c r="C26090" s="80"/>
      <c r="D26090" s="86"/>
      <c r="E26090" s="53"/>
      <c r="F26090" s="53"/>
      <c r="G26090" s="53"/>
      <c r="I26090" s="8"/>
    </row>
    <row r="26091" spans="1:9">
      <c r="A26091" s="80"/>
      <c r="B26091" s="80"/>
      <c r="C26091" s="80"/>
      <c r="D26091" s="86"/>
      <c r="E26091" s="53"/>
      <c r="F26091" s="53"/>
      <c r="G26091" s="53"/>
      <c r="I26091" s="8"/>
    </row>
    <row r="26092" spans="1:9">
      <c r="A26092" s="80"/>
      <c r="B26092" s="80"/>
      <c r="C26092" s="80"/>
      <c r="D26092" s="86"/>
      <c r="E26092" s="53"/>
      <c r="F26092" s="53"/>
      <c r="G26092" s="53"/>
      <c r="I26092" s="8"/>
    </row>
    <row r="26093" spans="1:9">
      <c r="A26093" s="80"/>
      <c r="B26093" s="80"/>
      <c r="C26093" s="80"/>
      <c r="D26093" s="86"/>
      <c r="E26093" s="53"/>
      <c r="F26093" s="53"/>
      <c r="G26093" s="53"/>
      <c r="I26093" s="8"/>
    </row>
    <row r="26094" spans="1:9">
      <c r="A26094" s="80"/>
      <c r="B26094" s="80"/>
      <c r="C26094" s="80"/>
      <c r="D26094" s="86"/>
      <c r="E26094" s="53"/>
      <c r="F26094" s="53"/>
      <c r="G26094" s="53"/>
      <c r="I26094" s="8"/>
    </row>
    <row r="26095" spans="1:9">
      <c r="A26095" s="80"/>
      <c r="B26095" s="80"/>
      <c r="C26095" s="80"/>
      <c r="D26095" s="86"/>
      <c r="E26095" s="53"/>
      <c r="F26095" s="53"/>
      <c r="G26095" s="53"/>
      <c r="I26095" s="8"/>
    </row>
    <row r="26096" spans="1:9">
      <c r="A26096" s="80"/>
      <c r="B26096" s="80"/>
      <c r="C26096" s="80"/>
      <c r="D26096" s="86"/>
      <c r="E26096" s="53"/>
      <c r="F26096" s="53"/>
      <c r="G26096" s="53"/>
      <c r="I26096" s="8"/>
    </row>
    <row r="26097" spans="1:9">
      <c r="A26097" s="80"/>
      <c r="B26097" s="80"/>
      <c r="C26097" s="80"/>
      <c r="D26097" s="86"/>
      <c r="E26097" s="53"/>
      <c r="F26097" s="53"/>
      <c r="G26097" s="53"/>
      <c r="I26097" s="8"/>
    </row>
    <row r="26098" spans="1:9">
      <c r="A26098" s="80"/>
      <c r="B26098" s="80"/>
      <c r="C26098" s="80"/>
      <c r="D26098" s="86"/>
      <c r="E26098" s="53"/>
      <c r="F26098" s="53"/>
      <c r="G26098" s="53"/>
      <c r="I26098" s="8"/>
    </row>
    <row r="26099" spans="1:9">
      <c r="A26099" s="80"/>
      <c r="B26099" s="80"/>
      <c r="C26099" s="80"/>
      <c r="D26099" s="86"/>
      <c r="E26099" s="53"/>
      <c r="F26099" s="53"/>
      <c r="G26099" s="53"/>
      <c r="I26099" s="8"/>
    </row>
    <row r="26100" spans="1:9">
      <c r="A26100" s="80"/>
      <c r="B26100" s="80"/>
      <c r="C26100" s="80"/>
      <c r="D26100" s="86"/>
      <c r="E26100" s="53"/>
      <c r="F26100" s="53"/>
      <c r="G26100" s="53"/>
      <c r="I26100" s="8"/>
    </row>
    <row r="26101" spans="1:9">
      <c r="A26101" s="80"/>
      <c r="B26101" s="80"/>
      <c r="C26101" s="80"/>
      <c r="D26101" s="86"/>
      <c r="E26101" s="53"/>
      <c r="F26101" s="53"/>
      <c r="G26101" s="53"/>
      <c r="I26101" s="8"/>
    </row>
    <row r="26102" spans="1:9">
      <c r="A26102" s="80"/>
      <c r="B26102" s="80"/>
      <c r="C26102" s="80"/>
      <c r="D26102" s="86"/>
      <c r="E26102" s="53"/>
      <c r="F26102" s="53"/>
      <c r="G26102" s="53"/>
      <c r="I26102" s="8"/>
    </row>
    <row r="26103" spans="1:9">
      <c r="A26103" s="80"/>
      <c r="B26103" s="80"/>
      <c r="C26103" s="80"/>
      <c r="D26103" s="86"/>
      <c r="E26103" s="53"/>
      <c r="F26103" s="53"/>
      <c r="G26103" s="53"/>
      <c r="I26103" s="8"/>
    </row>
    <row r="26104" spans="1:9">
      <c r="A26104" s="80"/>
      <c r="B26104" s="80"/>
      <c r="C26104" s="80"/>
      <c r="D26104" s="86"/>
      <c r="E26104" s="53"/>
      <c r="F26104" s="53"/>
      <c r="G26104" s="53"/>
      <c r="I26104" s="8"/>
    </row>
    <row r="26105" spans="1:9">
      <c r="A26105" s="80"/>
      <c r="B26105" s="80"/>
      <c r="C26105" s="80"/>
      <c r="D26105" s="86"/>
      <c r="E26105" s="53"/>
      <c r="F26105" s="53"/>
      <c r="G26105" s="53"/>
      <c r="I26105" s="8"/>
    </row>
    <row r="26106" spans="1:9">
      <c r="A26106" s="80"/>
      <c r="B26106" s="80"/>
      <c r="C26106" s="80"/>
      <c r="D26106" s="86"/>
      <c r="E26106" s="53"/>
      <c r="F26106" s="53"/>
      <c r="G26106" s="53"/>
      <c r="I26106" s="8"/>
    </row>
    <row r="26107" spans="1:9">
      <c r="A26107" s="80"/>
      <c r="B26107" s="80"/>
      <c r="C26107" s="80"/>
      <c r="D26107" s="86"/>
      <c r="E26107" s="53"/>
      <c r="F26107" s="53"/>
      <c r="G26107" s="53"/>
      <c r="I26107" s="8"/>
    </row>
    <row r="26108" spans="1:9">
      <c r="A26108" s="80"/>
      <c r="B26108" s="80"/>
      <c r="C26108" s="80"/>
      <c r="D26108" s="86"/>
      <c r="E26108" s="53"/>
      <c r="F26108" s="53"/>
      <c r="G26108" s="53"/>
      <c r="I26108" s="8"/>
    </row>
    <row r="26109" spans="1:9">
      <c r="A26109" s="80"/>
      <c r="B26109" s="80"/>
      <c r="C26109" s="80"/>
      <c r="D26109" s="86"/>
      <c r="E26109" s="53"/>
      <c r="F26109" s="53"/>
      <c r="G26109" s="53"/>
      <c r="I26109" s="8"/>
    </row>
    <row r="26110" spans="1:9">
      <c r="A26110" s="80"/>
      <c r="B26110" s="80"/>
      <c r="C26110" s="80"/>
      <c r="D26110" s="86"/>
      <c r="E26110" s="53"/>
      <c r="F26110" s="53"/>
      <c r="G26110" s="53"/>
      <c r="I26110" s="8"/>
    </row>
    <row r="26111" spans="1:9">
      <c r="A26111" s="80"/>
      <c r="B26111" s="80"/>
      <c r="C26111" s="80"/>
      <c r="D26111" s="86"/>
      <c r="E26111" s="53"/>
      <c r="F26111" s="53"/>
      <c r="G26111" s="53"/>
      <c r="I26111" s="8"/>
    </row>
    <row r="26112" spans="1:9">
      <c r="A26112" s="80"/>
      <c r="B26112" s="80"/>
      <c r="C26112" s="80"/>
      <c r="D26112" s="86"/>
      <c r="E26112" s="53"/>
      <c r="F26112" s="53"/>
      <c r="G26112" s="53"/>
      <c r="I26112" s="8"/>
    </row>
    <row r="26113" spans="1:9">
      <c r="A26113" s="80"/>
      <c r="B26113" s="80"/>
      <c r="C26113" s="80"/>
      <c r="D26113" s="86"/>
      <c r="E26113" s="53"/>
      <c r="F26113" s="53"/>
      <c r="G26113" s="53"/>
      <c r="I26113" s="8"/>
    </row>
    <row r="26114" spans="1:9">
      <c r="A26114" s="80"/>
      <c r="B26114" s="80"/>
      <c r="C26114" s="80"/>
      <c r="D26114" s="86"/>
      <c r="E26114" s="53"/>
      <c r="F26114" s="53"/>
      <c r="G26114" s="53"/>
      <c r="I26114" s="8"/>
    </row>
    <row r="26115" spans="1:9">
      <c r="A26115" s="80"/>
      <c r="B26115" s="80"/>
      <c r="C26115" s="80"/>
      <c r="D26115" s="86"/>
      <c r="E26115" s="53"/>
      <c r="F26115" s="53"/>
      <c r="G26115" s="53"/>
      <c r="I26115" s="8"/>
    </row>
    <row r="26116" spans="1:9">
      <c r="A26116" s="80"/>
      <c r="B26116" s="80"/>
      <c r="C26116" s="80"/>
      <c r="D26116" s="86"/>
      <c r="E26116" s="53"/>
      <c r="F26116" s="53"/>
      <c r="G26116" s="53"/>
      <c r="I26116" s="8"/>
    </row>
    <row r="26117" spans="1:9">
      <c r="A26117" s="80"/>
      <c r="B26117" s="80"/>
      <c r="C26117" s="80"/>
      <c r="D26117" s="86"/>
      <c r="E26117" s="53"/>
      <c r="F26117" s="53"/>
      <c r="G26117" s="53"/>
      <c r="I26117" s="8"/>
    </row>
    <row r="26118" spans="1:9">
      <c r="A26118" s="80"/>
      <c r="B26118" s="80"/>
      <c r="C26118" s="80"/>
      <c r="D26118" s="86"/>
      <c r="E26118" s="53"/>
      <c r="F26118" s="53"/>
      <c r="G26118" s="53"/>
      <c r="I26118" s="8"/>
    </row>
    <row r="26119" spans="1:9">
      <c r="A26119" s="80"/>
      <c r="B26119" s="80"/>
      <c r="C26119" s="80"/>
      <c r="D26119" s="86"/>
      <c r="E26119" s="53"/>
      <c r="F26119" s="53"/>
      <c r="G26119" s="53"/>
      <c r="I26119" s="8"/>
    </row>
    <row r="26120" spans="1:9">
      <c r="A26120" s="80"/>
      <c r="B26120" s="80"/>
      <c r="C26120" s="80"/>
      <c r="D26120" s="86"/>
      <c r="E26120" s="53"/>
      <c r="F26120" s="53"/>
      <c r="G26120" s="53"/>
      <c r="I26120" s="8"/>
    </row>
    <row r="26121" spans="1:9">
      <c r="A26121" s="80"/>
      <c r="B26121" s="80"/>
      <c r="C26121" s="80"/>
      <c r="D26121" s="86"/>
      <c r="E26121" s="53"/>
      <c r="F26121" s="53"/>
      <c r="G26121" s="53"/>
      <c r="I26121" s="8"/>
    </row>
    <row r="26122" spans="1:9">
      <c r="A26122" s="80"/>
      <c r="B26122" s="80"/>
      <c r="C26122" s="80"/>
      <c r="D26122" s="86"/>
      <c r="E26122" s="53"/>
      <c r="F26122" s="53"/>
      <c r="G26122" s="53"/>
      <c r="I26122" s="8"/>
    </row>
    <row r="26123" spans="1:9">
      <c r="A26123" s="80"/>
      <c r="B26123" s="80"/>
      <c r="C26123" s="80"/>
      <c r="D26123" s="86"/>
      <c r="E26123" s="53"/>
      <c r="F26123" s="53"/>
      <c r="G26123" s="53"/>
      <c r="I26123" s="8"/>
    </row>
    <row r="26124" spans="1:9">
      <c r="A26124" s="80"/>
      <c r="B26124" s="80"/>
      <c r="C26124" s="80"/>
      <c r="D26124" s="86"/>
      <c r="E26124" s="53"/>
      <c r="F26124" s="53"/>
      <c r="G26124" s="53"/>
      <c r="I26124" s="8"/>
    </row>
    <row r="26125" spans="1:9">
      <c r="A26125" s="80"/>
      <c r="B26125" s="80"/>
      <c r="C26125" s="80"/>
      <c r="D26125" s="86"/>
      <c r="E26125" s="53"/>
      <c r="F26125" s="53"/>
      <c r="G26125" s="53"/>
      <c r="I26125" s="8"/>
    </row>
    <row r="26126" spans="1:9">
      <c r="A26126" s="80"/>
      <c r="B26126" s="80"/>
      <c r="C26126" s="80"/>
      <c r="D26126" s="86"/>
      <c r="E26126" s="53"/>
      <c r="F26126" s="53"/>
      <c r="G26126" s="53"/>
      <c r="I26126" s="8"/>
    </row>
    <row r="26127" spans="1:9">
      <c r="A26127" s="80"/>
      <c r="B26127" s="80"/>
      <c r="C26127" s="80"/>
      <c r="D26127" s="86"/>
      <c r="E26127" s="53"/>
      <c r="F26127" s="53"/>
      <c r="G26127" s="53"/>
      <c r="I26127" s="8"/>
    </row>
    <row r="26128" spans="1:9">
      <c r="A26128" s="80"/>
      <c r="B26128" s="80"/>
      <c r="C26128" s="80"/>
      <c r="D26128" s="86"/>
      <c r="E26128" s="53"/>
      <c r="F26128" s="53"/>
      <c r="G26128" s="53"/>
      <c r="I26128" s="8"/>
    </row>
    <row r="26129" spans="1:9">
      <c r="A26129" s="80"/>
      <c r="B26129" s="80"/>
      <c r="C26129" s="80"/>
      <c r="D26129" s="86"/>
      <c r="E26129" s="53"/>
      <c r="F26129" s="53"/>
      <c r="G26129" s="53"/>
      <c r="I26129" s="8"/>
    </row>
    <row r="26130" spans="1:9">
      <c r="A26130" s="80"/>
      <c r="B26130" s="80"/>
      <c r="C26130" s="80"/>
      <c r="D26130" s="86"/>
      <c r="E26130" s="53"/>
      <c r="F26130" s="53"/>
      <c r="G26130" s="53"/>
      <c r="I26130" s="8"/>
    </row>
    <row r="26131" spans="1:9">
      <c r="A26131" s="80"/>
      <c r="B26131" s="80"/>
      <c r="C26131" s="80"/>
      <c r="D26131" s="86"/>
      <c r="E26131" s="53"/>
      <c r="F26131" s="53"/>
      <c r="G26131" s="53"/>
      <c r="I26131" s="8"/>
    </row>
    <row r="26132" spans="1:9">
      <c r="A26132" s="80"/>
      <c r="B26132" s="80"/>
      <c r="C26132" s="80"/>
      <c r="D26132" s="86"/>
      <c r="E26132" s="53"/>
      <c r="F26132" s="53"/>
      <c r="G26132" s="53"/>
      <c r="I26132" s="8"/>
    </row>
    <row r="26133" spans="1:9">
      <c r="A26133" s="80"/>
      <c r="B26133" s="80"/>
      <c r="C26133" s="80"/>
      <c r="D26133" s="86"/>
      <c r="E26133" s="53"/>
      <c r="F26133" s="53"/>
      <c r="G26133" s="53"/>
      <c r="I26133" s="8"/>
    </row>
    <row r="26134" spans="1:9">
      <c r="A26134" s="80"/>
      <c r="B26134" s="80"/>
      <c r="C26134" s="80"/>
      <c r="D26134" s="86"/>
      <c r="E26134" s="53"/>
      <c r="F26134" s="53"/>
      <c r="G26134" s="53"/>
      <c r="I26134" s="8"/>
    </row>
    <row r="26135" spans="1:9">
      <c r="A26135" s="80"/>
      <c r="B26135" s="80"/>
      <c r="C26135" s="80"/>
      <c r="D26135" s="86"/>
      <c r="E26135" s="53"/>
      <c r="F26135" s="53"/>
      <c r="G26135" s="53"/>
      <c r="I26135" s="8"/>
    </row>
    <row r="26136" spans="1:9">
      <c r="A26136" s="80"/>
      <c r="B26136" s="80"/>
      <c r="C26136" s="80"/>
      <c r="D26136" s="86"/>
      <c r="E26136" s="53"/>
      <c r="F26136" s="53"/>
      <c r="G26136" s="53"/>
      <c r="I26136" s="8"/>
    </row>
    <row r="26137" spans="1:9">
      <c r="A26137" s="80"/>
      <c r="B26137" s="80"/>
      <c r="C26137" s="80"/>
      <c r="D26137" s="86"/>
      <c r="E26137" s="53"/>
      <c r="F26137" s="53"/>
      <c r="G26137" s="53"/>
      <c r="I26137" s="8"/>
    </row>
    <row r="26138" spans="1:9">
      <c r="A26138" s="80"/>
      <c r="B26138" s="80"/>
      <c r="C26138" s="80"/>
      <c r="D26138" s="86"/>
      <c r="E26138" s="53"/>
      <c r="F26138" s="53"/>
      <c r="G26138" s="53"/>
      <c r="I26138" s="8"/>
    </row>
    <row r="26139" spans="1:9">
      <c r="A26139" s="80"/>
      <c r="B26139" s="80"/>
      <c r="C26139" s="80"/>
      <c r="D26139" s="86"/>
      <c r="E26139" s="53"/>
      <c r="F26139" s="53"/>
      <c r="G26139" s="53"/>
      <c r="I26139" s="8"/>
    </row>
    <row r="26140" spans="1:9">
      <c r="A26140" s="80"/>
      <c r="B26140" s="80"/>
      <c r="C26140" s="80"/>
      <c r="D26140" s="86"/>
      <c r="E26140" s="53"/>
      <c r="F26140" s="53"/>
      <c r="G26140" s="53"/>
      <c r="I26140" s="8"/>
    </row>
    <row r="26141" spans="1:9">
      <c r="A26141" s="80"/>
      <c r="B26141" s="80"/>
      <c r="C26141" s="80"/>
      <c r="D26141" s="86"/>
      <c r="E26141" s="53"/>
      <c r="F26141" s="53"/>
      <c r="G26141" s="53"/>
      <c r="I26141" s="8"/>
    </row>
    <row r="26142" spans="1:9">
      <c r="A26142" s="80"/>
      <c r="B26142" s="80"/>
      <c r="C26142" s="80"/>
      <c r="D26142" s="86"/>
      <c r="E26142" s="53"/>
      <c r="F26142" s="53"/>
      <c r="G26142" s="53"/>
      <c r="I26142" s="8"/>
    </row>
    <row r="26143" spans="1:9">
      <c r="A26143" s="80"/>
      <c r="B26143" s="80"/>
      <c r="C26143" s="80"/>
      <c r="D26143" s="86"/>
      <c r="E26143" s="53"/>
      <c r="F26143" s="53"/>
      <c r="G26143" s="53"/>
      <c r="I26143" s="8"/>
    </row>
    <row r="26144" spans="1:9">
      <c r="A26144" s="80"/>
      <c r="B26144" s="80"/>
      <c r="C26144" s="80"/>
      <c r="D26144" s="86"/>
      <c r="E26144" s="53"/>
      <c r="F26144" s="53"/>
      <c r="G26144" s="53"/>
      <c r="I26144" s="8"/>
    </row>
    <row r="26145" spans="1:9">
      <c r="A26145" s="80"/>
      <c r="B26145" s="80"/>
      <c r="C26145" s="80"/>
      <c r="D26145" s="86"/>
      <c r="E26145" s="53"/>
      <c r="F26145" s="53"/>
      <c r="G26145" s="53"/>
      <c r="I26145" s="8"/>
    </row>
    <row r="26146" spans="1:9">
      <c r="A26146" s="80"/>
      <c r="B26146" s="80"/>
      <c r="C26146" s="80"/>
      <c r="D26146" s="86"/>
      <c r="E26146" s="53"/>
      <c r="F26146" s="53"/>
      <c r="G26146" s="53"/>
      <c r="I26146" s="8"/>
    </row>
    <row r="26147" spans="1:9">
      <c r="A26147" s="80"/>
      <c r="B26147" s="80"/>
      <c r="C26147" s="80"/>
      <c r="D26147" s="86"/>
      <c r="E26147" s="53"/>
      <c r="F26147" s="53"/>
      <c r="G26147" s="53"/>
      <c r="I26147" s="8"/>
    </row>
    <row r="26148" spans="1:9">
      <c r="A26148" s="80"/>
      <c r="B26148" s="80"/>
      <c r="C26148" s="80"/>
      <c r="D26148" s="86"/>
      <c r="E26148" s="53"/>
      <c r="F26148" s="53"/>
      <c r="G26148" s="53"/>
      <c r="I26148" s="8"/>
    </row>
    <row r="26149" spans="1:9">
      <c r="A26149" s="80"/>
      <c r="B26149" s="80"/>
      <c r="C26149" s="80"/>
      <c r="D26149" s="86"/>
      <c r="E26149" s="53"/>
      <c r="F26149" s="53"/>
      <c r="G26149" s="53"/>
      <c r="I26149" s="8"/>
    </row>
    <row r="26150" spans="1:9">
      <c r="A26150" s="80"/>
      <c r="B26150" s="80"/>
      <c r="C26150" s="80"/>
      <c r="D26150" s="86"/>
      <c r="E26150" s="53"/>
      <c r="F26150" s="53"/>
      <c r="G26150" s="53"/>
      <c r="I26150" s="8"/>
    </row>
    <row r="26151" spans="1:9">
      <c r="A26151" s="80"/>
      <c r="B26151" s="80"/>
      <c r="C26151" s="80"/>
      <c r="D26151" s="86"/>
      <c r="E26151" s="53"/>
      <c r="F26151" s="53"/>
      <c r="G26151" s="53"/>
      <c r="I26151" s="8"/>
    </row>
    <row r="26152" spans="1:9">
      <c r="A26152" s="80"/>
      <c r="B26152" s="80"/>
      <c r="C26152" s="80"/>
      <c r="D26152" s="86"/>
      <c r="E26152" s="53"/>
      <c r="F26152" s="53"/>
      <c r="G26152" s="53"/>
      <c r="I26152" s="8"/>
    </row>
    <row r="26153" spans="1:9">
      <c r="A26153" s="80"/>
      <c r="B26153" s="80"/>
      <c r="C26153" s="80"/>
      <c r="D26153" s="86"/>
      <c r="E26153" s="53"/>
      <c r="F26153" s="53"/>
      <c r="G26153" s="53"/>
      <c r="I26153" s="8"/>
    </row>
    <row r="26154" spans="1:9">
      <c r="A26154" s="80"/>
      <c r="B26154" s="80"/>
      <c r="C26154" s="80"/>
      <c r="D26154" s="86"/>
      <c r="E26154" s="53"/>
      <c r="F26154" s="53"/>
      <c r="G26154" s="53"/>
      <c r="I26154" s="8"/>
    </row>
    <row r="26155" spans="1:9">
      <c r="A26155" s="80"/>
      <c r="B26155" s="80"/>
      <c r="C26155" s="80"/>
      <c r="D26155" s="86"/>
      <c r="E26155" s="53"/>
      <c r="F26155" s="53"/>
      <c r="G26155" s="53"/>
      <c r="I26155" s="8"/>
    </row>
    <row r="26156" spans="1:9">
      <c r="A26156" s="80"/>
      <c r="B26156" s="80"/>
      <c r="C26156" s="80"/>
      <c r="D26156" s="86"/>
      <c r="E26156" s="53"/>
      <c r="F26156" s="53"/>
      <c r="G26156" s="53"/>
      <c r="I26156" s="8"/>
    </row>
    <row r="26157" spans="1:9">
      <c r="A26157" s="80"/>
      <c r="B26157" s="80"/>
      <c r="C26157" s="80"/>
      <c r="D26157" s="86"/>
      <c r="E26157" s="53"/>
      <c r="F26157" s="53"/>
      <c r="G26157" s="53"/>
      <c r="I26157" s="8"/>
    </row>
    <row r="26158" spans="1:9">
      <c r="A26158" s="80"/>
      <c r="B26158" s="80"/>
      <c r="C26158" s="80"/>
      <c r="D26158" s="86"/>
      <c r="E26158" s="53"/>
      <c r="F26158" s="53"/>
      <c r="G26158" s="53"/>
      <c r="I26158" s="8"/>
    </row>
    <row r="26159" spans="1:9">
      <c r="A26159" s="80"/>
      <c r="B26159" s="80"/>
      <c r="C26159" s="80"/>
      <c r="D26159" s="86"/>
      <c r="E26159" s="53"/>
      <c r="F26159" s="53"/>
      <c r="G26159" s="53"/>
      <c r="I26159" s="8"/>
    </row>
    <row r="26160" spans="1:9">
      <c r="A26160" s="80"/>
      <c r="B26160" s="80"/>
      <c r="C26160" s="80"/>
      <c r="D26160" s="86"/>
      <c r="E26160" s="53"/>
      <c r="F26160" s="53"/>
      <c r="G26160" s="53"/>
      <c r="I26160" s="8"/>
    </row>
    <row r="26161" spans="1:9">
      <c r="A26161" s="80"/>
      <c r="B26161" s="80"/>
      <c r="C26161" s="80"/>
      <c r="D26161" s="86"/>
      <c r="E26161" s="53"/>
      <c r="F26161" s="53"/>
      <c r="G26161" s="53"/>
      <c r="I26161" s="8"/>
    </row>
    <row r="26162" spans="1:9">
      <c r="A26162" s="80"/>
      <c r="B26162" s="80"/>
      <c r="C26162" s="80"/>
      <c r="D26162" s="86"/>
      <c r="E26162" s="53"/>
      <c r="F26162" s="53"/>
      <c r="G26162" s="53"/>
      <c r="I26162" s="8"/>
    </row>
    <row r="26163" spans="1:9">
      <c r="A26163" s="80"/>
      <c r="B26163" s="80"/>
      <c r="C26163" s="80"/>
      <c r="D26163" s="86"/>
      <c r="E26163" s="53"/>
      <c r="F26163" s="53"/>
      <c r="G26163" s="53"/>
      <c r="I26163" s="8"/>
    </row>
    <row r="26164" spans="1:9">
      <c r="A26164" s="80"/>
      <c r="B26164" s="80"/>
      <c r="C26164" s="80"/>
      <c r="D26164" s="86"/>
      <c r="E26164" s="53"/>
      <c r="F26164" s="53"/>
      <c r="G26164" s="53"/>
      <c r="I26164" s="8"/>
    </row>
    <row r="26165" spans="1:9">
      <c r="A26165" s="80"/>
      <c r="B26165" s="80"/>
      <c r="C26165" s="80"/>
      <c r="D26165" s="86"/>
      <c r="E26165" s="53"/>
      <c r="F26165" s="53"/>
      <c r="G26165" s="53"/>
      <c r="I26165" s="8"/>
    </row>
    <row r="26166" spans="1:9">
      <c r="A26166" s="80"/>
      <c r="B26166" s="80"/>
      <c r="C26166" s="80"/>
      <c r="D26166" s="86"/>
      <c r="E26166" s="53"/>
      <c r="F26166" s="53"/>
      <c r="G26166" s="53"/>
      <c r="I26166" s="8"/>
    </row>
    <row r="26167" spans="1:9">
      <c r="A26167" s="80"/>
      <c r="B26167" s="80"/>
      <c r="C26167" s="80"/>
      <c r="D26167" s="86"/>
      <c r="E26167" s="53"/>
      <c r="F26167" s="53"/>
      <c r="G26167" s="53"/>
      <c r="I26167" s="8"/>
    </row>
    <row r="26168" spans="1:9">
      <c r="A26168" s="80"/>
      <c r="B26168" s="80"/>
      <c r="C26168" s="80"/>
      <c r="D26168" s="86"/>
      <c r="E26168" s="53"/>
      <c r="F26168" s="53"/>
      <c r="G26168" s="53"/>
      <c r="I26168" s="8"/>
    </row>
    <row r="26169" spans="1:9">
      <c r="A26169" s="80"/>
      <c r="B26169" s="80"/>
      <c r="C26169" s="80"/>
      <c r="D26169" s="86"/>
      <c r="E26169" s="53"/>
      <c r="F26169" s="53"/>
      <c r="G26169" s="53"/>
      <c r="I26169" s="8"/>
    </row>
    <row r="26170" spans="1:9">
      <c r="A26170" s="80"/>
      <c r="B26170" s="80"/>
      <c r="C26170" s="80"/>
      <c r="D26170" s="86"/>
      <c r="E26170" s="53"/>
      <c r="F26170" s="53"/>
      <c r="G26170" s="53"/>
      <c r="I26170" s="8"/>
    </row>
    <row r="26171" spans="1:9">
      <c r="A26171" s="80"/>
      <c r="B26171" s="80"/>
      <c r="C26171" s="80"/>
      <c r="D26171" s="86"/>
      <c r="E26171" s="53"/>
      <c r="F26171" s="53"/>
      <c r="G26171" s="53"/>
      <c r="I26171" s="8"/>
    </row>
    <row r="26172" spans="1:9">
      <c r="A26172" s="80"/>
      <c r="B26172" s="80"/>
      <c r="C26172" s="80"/>
      <c r="D26172" s="86"/>
      <c r="E26172" s="53"/>
      <c r="F26172" s="53"/>
      <c r="G26172" s="53"/>
      <c r="I26172" s="8"/>
    </row>
    <row r="26173" spans="1:9">
      <c r="A26173" s="80"/>
      <c r="B26173" s="80"/>
      <c r="C26173" s="80"/>
      <c r="D26173" s="86"/>
      <c r="E26173" s="53"/>
      <c r="F26173" s="53"/>
      <c r="G26173" s="53"/>
      <c r="I26173" s="8"/>
    </row>
    <row r="26174" spans="1:9">
      <c r="A26174" s="80"/>
      <c r="B26174" s="80"/>
      <c r="C26174" s="80"/>
      <c r="D26174" s="86"/>
      <c r="E26174" s="53"/>
      <c r="F26174" s="53"/>
      <c r="G26174" s="53"/>
      <c r="I26174" s="8"/>
    </row>
    <row r="26175" spans="1:9">
      <c r="A26175" s="80"/>
      <c r="B26175" s="80"/>
      <c r="C26175" s="80"/>
      <c r="D26175" s="86"/>
      <c r="E26175" s="53"/>
      <c r="F26175" s="53"/>
      <c r="G26175" s="53"/>
      <c r="I26175" s="8"/>
    </row>
    <row r="26176" spans="1:9">
      <c r="A26176" s="80"/>
      <c r="B26176" s="80"/>
      <c r="C26176" s="80"/>
      <c r="D26176" s="86"/>
      <c r="E26176" s="53"/>
      <c r="F26176" s="53"/>
      <c r="G26176" s="53"/>
      <c r="I26176" s="8"/>
    </row>
    <row r="26177" spans="1:9">
      <c r="A26177" s="80"/>
      <c r="B26177" s="80"/>
      <c r="C26177" s="80"/>
      <c r="D26177" s="86"/>
      <c r="E26177" s="53"/>
      <c r="F26177" s="53"/>
      <c r="G26177" s="53"/>
      <c r="I26177" s="8"/>
    </row>
    <row r="26178" spans="1:9">
      <c r="A26178" s="80"/>
      <c r="B26178" s="80"/>
      <c r="C26178" s="80"/>
      <c r="D26178" s="86"/>
      <c r="E26178" s="53"/>
      <c r="F26178" s="53"/>
      <c r="G26178" s="53"/>
      <c r="I26178" s="8"/>
    </row>
    <row r="26179" spans="1:9">
      <c r="A26179" s="80"/>
      <c r="B26179" s="80"/>
      <c r="C26179" s="80"/>
      <c r="D26179" s="86"/>
      <c r="E26179" s="53"/>
      <c r="F26179" s="53"/>
      <c r="G26179" s="53"/>
      <c r="I26179" s="8"/>
    </row>
    <row r="26180" spans="1:9">
      <c r="A26180" s="80"/>
      <c r="B26180" s="80"/>
      <c r="C26180" s="80"/>
      <c r="D26180" s="86"/>
      <c r="E26180" s="53"/>
      <c r="F26180" s="53"/>
      <c r="G26180" s="53"/>
      <c r="I26180" s="8"/>
    </row>
    <row r="26181" spans="1:9">
      <c r="A26181" s="80"/>
      <c r="B26181" s="80"/>
      <c r="C26181" s="80"/>
      <c r="D26181" s="86"/>
      <c r="E26181" s="53"/>
      <c r="F26181" s="53"/>
      <c r="G26181" s="53"/>
      <c r="I26181" s="8"/>
    </row>
    <row r="26182" spans="1:9">
      <c r="A26182" s="80"/>
      <c r="B26182" s="80"/>
      <c r="C26182" s="80"/>
      <c r="D26182" s="86"/>
      <c r="E26182" s="53"/>
      <c r="F26182" s="53"/>
      <c r="G26182" s="53"/>
      <c r="I26182" s="8"/>
    </row>
    <row r="26183" spans="1:9">
      <c r="A26183" s="80"/>
      <c r="B26183" s="80"/>
      <c r="C26183" s="80"/>
      <c r="D26183" s="86"/>
      <c r="E26183" s="53"/>
      <c r="F26183" s="53"/>
      <c r="G26183" s="53"/>
      <c r="I26183" s="8"/>
    </row>
    <row r="26184" spans="1:9">
      <c r="A26184" s="80"/>
      <c r="B26184" s="80"/>
      <c r="C26184" s="80"/>
      <c r="D26184" s="86"/>
      <c r="E26184" s="53"/>
      <c r="F26184" s="53"/>
      <c r="G26184" s="53"/>
      <c r="I26184" s="8"/>
    </row>
    <row r="26185" spans="1:9">
      <c r="A26185" s="80"/>
      <c r="B26185" s="80"/>
      <c r="C26185" s="80"/>
      <c r="D26185" s="86"/>
      <c r="E26185" s="53"/>
      <c r="F26185" s="53"/>
      <c r="G26185" s="53"/>
      <c r="I26185" s="8"/>
    </row>
    <row r="26186" spans="1:9">
      <c r="A26186" s="80"/>
      <c r="B26186" s="80"/>
      <c r="C26186" s="80"/>
      <c r="D26186" s="86"/>
      <c r="E26186" s="53"/>
      <c r="F26186" s="53"/>
      <c r="G26186" s="53"/>
      <c r="I26186" s="8"/>
    </row>
    <row r="26187" spans="1:9">
      <c r="A26187" s="80"/>
      <c r="B26187" s="80"/>
      <c r="C26187" s="80"/>
      <c r="D26187" s="86"/>
      <c r="E26187" s="53"/>
      <c r="F26187" s="53"/>
      <c r="G26187" s="53"/>
      <c r="I26187" s="8"/>
    </row>
    <row r="26188" spans="1:9">
      <c r="A26188" s="80"/>
      <c r="B26188" s="80"/>
      <c r="C26188" s="80"/>
      <c r="D26188" s="86"/>
      <c r="E26188" s="53"/>
      <c r="F26188" s="53"/>
      <c r="G26188" s="53"/>
      <c r="I26188" s="8"/>
    </row>
    <row r="26189" spans="1:9">
      <c r="A26189" s="80"/>
      <c r="B26189" s="80"/>
      <c r="C26189" s="80"/>
      <c r="D26189" s="86"/>
      <c r="E26189" s="53"/>
      <c r="F26189" s="53"/>
      <c r="G26189" s="53"/>
      <c r="I26189" s="8"/>
    </row>
    <row r="26190" spans="1:9">
      <c r="A26190" s="80"/>
      <c r="B26190" s="80"/>
      <c r="C26190" s="80"/>
      <c r="D26190" s="86"/>
      <c r="E26190" s="53"/>
      <c r="F26190" s="53"/>
      <c r="G26190" s="53"/>
      <c r="I26190" s="8"/>
    </row>
    <row r="26191" spans="1:9">
      <c r="A26191" s="80"/>
      <c r="B26191" s="80"/>
      <c r="C26191" s="80"/>
      <c r="D26191" s="86"/>
      <c r="E26191" s="53"/>
      <c r="F26191" s="53"/>
      <c r="G26191" s="53"/>
      <c r="I26191" s="8"/>
    </row>
    <row r="26192" spans="1:9">
      <c r="A26192" s="80"/>
      <c r="B26192" s="80"/>
      <c r="C26192" s="80"/>
      <c r="D26192" s="86"/>
      <c r="E26192" s="53"/>
      <c r="F26192" s="53"/>
      <c r="G26192" s="53"/>
      <c r="I26192" s="8"/>
    </row>
    <row r="26193" spans="1:9">
      <c r="A26193" s="80"/>
      <c r="B26193" s="80"/>
      <c r="C26193" s="80"/>
      <c r="D26193" s="86"/>
      <c r="E26193" s="53"/>
      <c r="F26193" s="53"/>
      <c r="G26193" s="53"/>
      <c r="I26193" s="8"/>
    </row>
    <row r="26194" spans="1:9">
      <c r="A26194" s="80"/>
      <c r="B26194" s="80"/>
      <c r="C26194" s="80"/>
      <c r="D26194" s="86"/>
      <c r="E26194" s="53"/>
      <c r="F26194" s="53"/>
      <c r="G26194" s="53"/>
      <c r="I26194" s="8"/>
    </row>
    <row r="26195" spans="1:9">
      <c r="A26195" s="80"/>
      <c r="B26195" s="80"/>
      <c r="C26195" s="80"/>
      <c r="D26195" s="86"/>
      <c r="E26195" s="53"/>
      <c r="F26195" s="53"/>
      <c r="G26195" s="53"/>
      <c r="I26195" s="8"/>
    </row>
    <row r="26196" spans="1:9">
      <c r="A26196" s="80"/>
      <c r="B26196" s="80"/>
      <c r="C26196" s="80"/>
      <c r="D26196" s="86"/>
      <c r="E26196" s="53"/>
      <c r="F26196" s="53"/>
      <c r="G26196" s="53"/>
      <c r="I26196" s="8"/>
    </row>
    <row r="26197" spans="1:9">
      <c r="A26197" s="80"/>
      <c r="B26197" s="80"/>
      <c r="C26197" s="80"/>
      <c r="D26197" s="86"/>
      <c r="E26197" s="53"/>
      <c r="F26197" s="53"/>
      <c r="G26197" s="53"/>
      <c r="I26197" s="8"/>
    </row>
    <row r="26198" spans="1:9">
      <c r="A26198" s="80"/>
      <c r="B26198" s="80"/>
      <c r="C26198" s="80"/>
      <c r="D26198" s="86"/>
      <c r="E26198" s="53"/>
      <c r="F26198" s="53"/>
      <c r="G26198" s="53"/>
      <c r="I26198" s="8"/>
    </row>
    <row r="26199" spans="1:9">
      <c r="A26199" s="80"/>
      <c r="B26199" s="80"/>
      <c r="C26199" s="80"/>
      <c r="D26199" s="86"/>
      <c r="E26199" s="53"/>
      <c r="F26199" s="53"/>
      <c r="G26199" s="53"/>
      <c r="I26199" s="8"/>
    </row>
    <row r="26200" spans="1:9">
      <c r="A26200" s="80"/>
      <c r="B26200" s="80"/>
      <c r="C26200" s="80"/>
      <c r="D26200" s="86"/>
      <c r="E26200" s="53"/>
      <c r="F26200" s="53"/>
      <c r="G26200" s="53"/>
      <c r="I26200" s="8"/>
    </row>
    <row r="26201" spans="1:9">
      <c r="A26201" s="80"/>
      <c r="B26201" s="80"/>
      <c r="C26201" s="80"/>
      <c r="D26201" s="86"/>
      <c r="E26201" s="53"/>
      <c r="F26201" s="53"/>
      <c r="G26201" s="53"/>
      <c r="I26201" s="8"/>
    </row>
    <row r="26202" spans="1:9">
      <c r="A26202" s="80"/>
      <c r="B26202" s="80"/>
      <c r="C26202" s="80"/>
      <c r="D26202" s="86"/>
      <c r="E26202" s="53"/>
      <c r="F26202" s="53"/>
      <c r="G26202" s="53"/>
      <c r="I26202" s="8"/>
    </row>
    <row r="26203" spans="1:9">
      <c r="A26203" s="80"/>
      <c r="B26203" s="80"/>
      <c r="C26203" s="80"/>
      <c r="D26203" s="86"/>
      <c r="E26203" s="53"/>
      <c r="F26203" s="53"/>
      <c r="G26203" s="53"/>
      <c r="I26203" s="8"/>
    </row>
    <row r="26204" spans="1:9">
      <c r="A26204" s="80"/>
      <c r="B26204" s="80"/>
      <c r="C26204" s="80"/>
      <c r="D26204" s="86"/>
      <c r="E26204" s="53"/>
      <c r="F26204" s="53"/>
      <c r="G26204" s="53"/>
      <c r="I26204" s="8"/>
    </row>
    <row r="26205" spans="1:9">
      <c r="A26205" s="80"/>
      <c r="B26205" s="80"/>
      <c r="C26205" s="80"/>
      <c r="D26205" s="86"/>
      <c r="E26205" s="53"/>
      <c r="F26205" s="53"/>
      <c r="G26205" s="53"/>
      <c r="I26205" s="8"/>
    </row>
    <row r="26206" spans="1:9">
      <c r="A26206" s="80"/>
      <c r="B26206" s="80"/>
      <c r="C26206" s="80"/>
      <c r="D26206" s="86"/>
      <c r="E26206" s="53"/>
      <c r="F26206" s="53"/>
      <c r="G26206" s="53"/>
      <c r="I26206" s="8"/>
    </row>
    <row r="26207" spans="1:9">
      <c r="A26207" s="80"/>
      <c r="B26207" s="80"/>
      <c r="C26207" s="80"/>
      <c r="D26207" s="86"/>
      <c r="E26207" s="53"/>
      <c r="F26207" s="53"/>
      <c r="G26207" s="53"/>
      <c r="I26207" s="8"/>
    </row>
    <row r="26208" spans="1:9">
      <c r="A26208" s="80"/>
      <c r="B26208" s="80"/>
      <c r="C26208" s="80"/>
      <c r="D26208" s="86"/>
      <c r="E26208" s="53"/>
      <c r="F26208" s="53"/>
      <c r="G26208" s="53"/>
      <c r="I26208" s="8"/>
    </row>
    <row r="26209" spans="1:9">
      <c r="A26209" s="80"/>
      <c r="B26209" s="80"/>
      <c r="C26209" s="80"/>
      <c r="D26209" s="86"/>
      <c r="E26209" s="53"/>
      <c r="F26209" s="53"/>
      <c r="G26209" s="53"/>
      <c r="I26209" s="8"/>
    </row>
    <row r="26210" spans="1:9">
      <c r="A26210" s="80"/>
      <c r="B26210" s="80"/>
      <c r="C26210" s="80"/>
      <c r="D26210" s="86"/>
      <c r="E26210" s="53"/>
      <c r="F26210" s="53"/>
      <c r="G26210" s="53"/>
      <c r="I26210" s="8"/>
    </row>
    <row r="26211" spans="1:9">
      <c r="A26211" s="80"/>
      <c r="B26211" s="80"/>
      <c r="C26211" s="80"/>
      <c r="D26211" s="86"/>
      <c r="E26211" s="53"/>
      <c r="F26211" s="53"/>
      <c r="G26211" s="53"/>
      <c r="I26211" s="8"/>
    </row>
    <row r="26212" spans="1:9">
      <c r="A26212" s="80"/>
      <c r="B26212" s="80"/>
      <c r="C26212" s="80"/>
      <c r="D26212" s="86"/>
      <c r="E26212" s="53"/>
      <c r="F26212" s="53"/>
      <c r="G26212" s="53"/>
      <c r="I26212" s="8"/>
    </row>
    <row r="26213" spans="1:9">
      <c r="A26213" s="80"/>
      <c r="B26213" s="80"/>
      <c r="C26213" s="80"/>
      <c r="D26213" s="86"/>
      <c r="E26213" s="53"/>
      <c r="F26213" s="53"/>
      <c r="G26213" s="53"/>
      <c r="I26213" s="8"/>
    </row>
    <row r="26214" spans="1:9">
      <c r="A26214" s="80"/>
      <c r="B26214" s="80"/>
      <c r="C26214" s="80"/>
      <c r="D26214" s="86"/>
      <c r="E26214" s="53"/>
      <c r="F26214" s="53"/>
      <c r="G26214" s="53"/>
      <c r="I26214" s="8"/>
    </row>
    <row r="26215" spans="1:9">
      <c r="A26215" s="80"/>
      <c r="B26215" s="80"/>
      <c r="C26215" s="80"/>
      <c r="D26215" s="86"/>
      <c r="E26215" s="53"/>
      <c r="F26215" s="53"/>
      <c r="G26215" s="53"/>
      <c r="I26215" s="8"/>
    </row>
    <row r="26216" spans="1:9">
      <c r="A26216" s="80"/>
      <c r="B26216" s="80"/>
      <c r="C26216" s="80"/>
      <c r="D26216" s="86"/>
      <c r="E26216" s="53"/>
      <c r="F26216" s="53"/>
      <c r="G26216" s="53"/>
      <c r="I26216" s="8"/>
    </row>
    <row r="26217" spans="1:9">
      <c r="A26217" s="80"/>
      <c r="B26217" s="80"/>
      <c r="C26217" s="80"/>
      <c r="D26217" s="86"/>
      <c r="E26217" s="53"/>
      <c r="F26217" s="53"/>
      <c r="G26217" s="53"/>
      <c r="I26217" s="8"/>
    </row>
    <row r="26218" spans="1:9">
      <c r="A26218" s="80"/>
      <c r="B26218" s="80"/>
      <c r="C26218" s="80"/>
      <c r="D26218" s="86"/>
      <c r="E26218" s="53"/>
      <c r="F26218" s="53"/>
      <c r="G26218" s="53"/>
      <c r="I26218" s="8"/>
    </row>
    <row r="26219" spans="1:9">
      <c r="A26219" s="80"/>
      <c r="B26219" s="80"/>
      <c r="C26219" s="80"/>
      <c r="D26219" s="86"/>
      <c r="E26219" s="53"/>
      <c r="F26219" s="53"/>
      <c r="G26219" s="53"/>
      <c r="I26219" s="8"/>
    </row>
    <row r="26220" spans="1:9">
      <c r="A26220" s="80"/>
      <c r="B26220" s="80"/>
      <c r="C26220" s="80"/>
      <c r="D26220" s="86"/>
      <c r="E26220" s="53"/>
      <c r="F26220" s="53"/>
      <c r="G26220" s="53"/>
      <c r="I26220" s="8"/>
    </row>
    <row r="26221" spans="1:9">
      <c r="A26221" s="80"/>
      <c r="B26221" s="80"/>
      <c r="C26221" s="80"/>
      <c r="D26221" s="86"/>
      <c r="E26221" s="53"/>
      <c r="F26221" s="53"/>
      <c r="G26221" s="53"/>
      <c r="I26221" s="8"/>
    </row>
    <row r="26222" spans="1:9">
      <c r="A26222" s="80"/>
      <c r="B26222" s="80"/>
      <c r="C26222" s="80"/>
      <c r="D26222" s="86"/>
      <c r="E26222" s="53"/>
      <c r="F26222" s="53"/>
      <c r="G26222" s="53"/>
      <c r="I26222" s="8"/>
    </row>
    <row r="26223" spans="1:9">
      <c r="A26223" s="80"/>
      <c r="B26223" s="80"/>
      <c r="C26223" s="80"/>
      <c r="D26223" s="86"/>
      <c r="E26223" s="53"/>
      <c r="F26223" s="53"/>
      <c r="G26223" s="53"/>
      <c r="I26223" s="8"/>
    </row>
    <row r="26224" spans="1:9">
      <c r="A26224" s="80"/>
      <c r="B26224" s="80"/>
      <c r="C26224" s="80"/>
      <c r="D26224" s="86"/>
      <c r="E26224" s="53"/>
      <c r="F26224" s="53"/>
      <c r="G26224" s="53"/>
      <c r="I26224" s="8"/>
    </row>
    <row r="26225" spans="1:9">
      <c r="A26225" s="80"/>
      <c r="B26225" s="80"/>
      <c r="C26225" s="80"/>
      <c r="D26225" s="86"/>
      <c r="E26225" s="53"/>
      <c r="F26225" s="53"/>
      <c r="G26225" s="53"/>
      <c r="I26225" s="8"/>
    </row>
    <row r="26226" spans="1:9">
      <c r="A26226" s="80"/>
      <c r="B26226" s="80"/>
      <c r="C26226" s="80"/>
      <c r="D26226" s="86"/>
      <c r="E26226" s="53"/>
      <c r="F26226" s="53"/>
      <c r="G26226" s="53"/>
      <c r="I26226" s="8"/>
    </row>
    <row r="26227" spans="1:9">
      <c r="A26227" s="80"/>
      <c r="B26227" s="80"/>
      <c r="C26227" s="80"/>
      <c r="D26227" s="86"/>
      <c r="E26227" s="53"/>
      <c r="F26227" s="53"/>
      <c r="G26227" s="53"/>
      <c r="I26227" s="8"/>
    </row>
    <row r="26228" spans="1:9">
      <c r="A26228" s="80"/>
      <c r="B26228" s="80"/>
      <c r="C26228" s="80"/>
      <c r="D26228" s="86"/>
      <c r="E26228" s="53"/>
      <c r="F26228" s="53"/>
      <c r="G26228" s="53"/>
      <c r="I26228" s="8"/>
    </row>
    <row r="26229" spans="1:9">
      <c r="A26229" s="80"/>
      <c r="B26229" s="80"/>
      <c r="C26229" s="80"/>
      <c r="D26229" s="86"/>
      <c r="E26229" s="53"/>
      <c r="F26229" s="53"/>
      <c r="G26229" s="53"/>
      <c r="I26229" s="8"/>
    </row>
    <row r="26230" spans="1:9">
      <c r="A26230" s="80"/>
      <c r="B26230" s="80"/>
      <c r="C26230" s="80"/>
      <c r="D26230" s="86"/>
      <c r="E26230" s="53"/>
      <c r="F26230" s="53"/>
      <c r="G26230" s="53"/>
      <c r="I26230" s="8"/>
    </row>
    <row r="26231" spans="1:9">
      <c r="A26231" s="80"/>
      <c r="B26231" s="80"/>
      <c r="C26231" s="80"/>
      <c r="D26231" s="86"/>
      <c r="E26231" s="53"/>
      <c r="F26231" s="53"/>
      <c r="G26231" s="53"/>
      <c r="I26231" s="8"/>
    </row>
    <row r="26232" spans="1:9">
      <c r="A26232" s="80"/>
      <c r="B26232" s="80"/>
      <c r="C26232" s="80"/>
      <c r="D26232" s="86"/>
      <c r="E26232" s="53"/>
      <c r="F26232" s="53"/>
      <c r="G26232" s="53"/>
      <c r="I26232" s="8"/>
    </row>
    <row r="26233" spans="1:9">
      <c r="A26233" s="80"/>
      <c r="B26233" s="80"/>
      <c r="C26233" s="80"/>
      <c r="D26233" s="86"/>
      <c r="E26233" s="53"/>
      <c r="F26233" s="53"/>
      <c r="G26233" s="53"/>
      <c r="I26233" s="8"/>
    </row>
    <row r="26234" spans="1:9">
      <c r="A26234" s="80"/>
      <c r="B26234" s="80"/>
      <c r="C26234" s="80"/>
      <c r="D26234" s="86"/>
      <c r="E26234" s="53"/>
      <c r="F26234" s="53"/>
      <c r="G26234" s="53"/>
      <c r="I26234" s="8"/>
    </row>
    <row r="26235" spans="1:9">
      <c r="A26235" s="80"/>
      <c r="B26235" s="80"/>
      <c r="C26235" s="80"/>
      <c r="D26235" s="86"/>
      <c r="E26235" s="53"/>
      <c r="F26235" s="53"/>
      <c r="G26235" s="53"/>
      <c r="I26235" s="8"/>
    </row>
    <row r="26236" spans="1:9">
      <c r="A26236" s="80"/>
      <c r="B26236" s="80"/>
      <c r="C26236" s="80"/>
      <c r="D26236" s="86"/>
      <c r="E26236" s="53"/>
      <c r="F26236" s="53"/>
      <c r="G26236" s="53"/>
      <c r="I26236" s="8"/>
    </row>
    <row r="26237" spans="1:9">
      <c r="A26237" s="80"/>
      <c r="B26237" s="80"/>
      <c r="C26237" s="80"/>
      <c r="D26237" s="86"/>
      <c r="E26237" s="53"/>
      <c r="F26237" s="53"/>
      <c r="G26237" s="53"/>
      <c r="I26237" s="8"/>
    </row>
    <row r="26238" spans="1:9">
      <c r="A26238" s="80"/>
      <c r="B26238" s="80"/>
      <c r="C26238" s="80"/>
      <c r="D26238" s="86"/>
      <c r="E26238" s="53"/>
      <c r="F26238" s="53"/>
      <c r="G26238" s="53"/>
      <c r="I26238" s="8"/>
    </row>
    <row r="26239" spans="1:9">
      <c r="A26239" s="80"/>
      <c r="B26239" s="80"/>
      <c r="C26239" s="80"/>
      <c r="D26239" s="86"/>
      <c r="E26239" s="53"/>
      <c r="F26239" s="53"/>
      <c r="G26239" s="53"/>
      <c r="I26239" s="8"/>
    </row>
    <row r="26240" spans="1:9">
      <c r="A26240" s="80"/>
      <c r="B26240" s="80"/>
      <c r="C26240" s="80"/>
      <c r="D26240" s="86"/>
      <c r="E26240" s="53"/>
      <c r="F26240" s="53"/>
      <c r="G26240" s="53"/>
      <c r="I26240" s="8"/>
    </row>
    <row r="26241" spans="1:9">
      <c r="A26241" s="80"/>
      <c r="B26241" s="80"/>
      <c r="C26241" s="80"/>
      <c r="D26241" s="86"/>
      <c r="E26241" s="53"/>
      <c r="F26241" s="53"/>
      <c r="G26241" s="53"/>
      <c r="I26241" s="8"/>
    </row>
    <row r="26242" spans="1:9">
      <c r="A26242" s="80"/>
      <c r="B26242" s="80"/>
      <c r="C26242" s="80"/>
      <c r="D26242" s="86"/>
      <c r="E26242" s="53"/>
      <c r="F26242" s="53"/>
      <c r="G26242" s="53"/>
      <c r="I26242" s="8"/>
    </row>
    <row r="26243" spans="1:9">
      <c r="A26243" s="80"/>
      <c r="B26243" s="80"/>
      <c r="C26243" s="80"/>
      <c r="D26243" s="86"/>
      <c r="E26243" s="53"/>
      <c r="F26243" s="53"/>
      <c r="G26243" s="53"/>
      <c r="I26243" s="8"/>
    </row>
    <row r="26244" spans="1:9">
      <c r="A26244" s="80"/>
      <c r="B26244" s="80"/>
      <c r="C26244" s="80"/>
      <c r="D26244" s="86"/>
      <c r="E26244" s="53"/>
      <c r="F26244" s="53"/>
      <c r="G26244" s="53"/>
      <c r="I26244" s="8"/>
    </row>
    <row r="26245" spans="1:9">
      <c r="A26245" s="80"/>
      <c r="B26245" s="80"/>
      <c r="C26245" s="80"/>
      <c r="D26245" s="86"/>
      <c r="E26245" s="53"/>
      <c r="F26245" s="53"/>
      <c r="G26245" s="53"/>
      <c r="I26245" s="8"/>
    </row>
    <row r="26246" spans="1:9">
      <c r="A26246" s="80"/>
      <c r="B26246" s="80"/>
      <c r="C26246" s="80"/>
      <c r="D26246" s="86"/>
      <c r="E26246" s="53"/>
      <c r="F26246" s="53"/>
      <c r="G26246" s="53"/>
      <c r="I26246" s="8"/>
    </row>
    <row r="26247" spans="1:9">
      <c r="A26247" s="80"/>
      <c r="B26247" s="80"/>
      <c r="C26247" s="80"/>
      <c r="D26247" s="86"/>
      <c r="E26247" s="53"/>
      <c r="F26247" s="53"/>
      <c r="G26247" s="53"/>
      <c r="I26247" s="8"/>
    </row>
    <row r="26248" spans="1:9">
      <c r="A26248" s="80"/>
      <c r="B26248" s="80"/>
      <c r="C26248" s="80"/>
      <c r="D26248" s="86"/>
      <c r="E26248" s="53"/>
      <c r="F26248" s="53"/>
      <c r="G26248" s="53"/>
      <c r="I26248" s="8"/>
    </row>
    <row r="26249" spans="1:9">
      <c r="A26249" s="80"/>
      <c r="B26249" s="80"/>
      <c r="C26249" s="80"/>
      <c r="D26249" s="86"/>
      <c r="E26249" s="53"/>
      <c r="F26249" s="53"/>
      <c r="G26249" s="53"/>
      <c r="I26249" s="8"/>
    </row>
    <row r="26250" spans="1:9">
      <c r="A26250" s="80"/>
      <c r="B26250" s="80"/>
      <c r="C26250" s="80"/>
      <c r="D26250" s="86"/>
      <c r="E26250" s="53"/>
      <c r="F26250" s="53"/>
      <c r="G26250" s="53"/>
      <c r="I26250" s="8"/>
    </row>
    <row r="26251" spans="1:9">
      <c r="A26251" s="80"/>
      <c r="B26251" s="80"/>
      <c r="C26251" s="80"/>
      <c r="D26251" s="86"/>
      <c r="E26251" s="53"/>
      <c r="F26251" s="53"/>
      <c r="G26251" s="53"/>
      <c r="I26251" s="8"/>
    </row>
    <row r="26252" spans="1:9">
      <c r="A26252" s="80"/>
      <c r="B26252" s="80"/>
      <c r="C26252" s="80"/>
      <c r="D26252" s="86"/>
      <c r="E26252" s="53"/>
      <c r="F26252" s="53"/>
      <c r="G26252" s="53"/>
      <c r="I26252" s="8"/>
    </row>
    <row r="26253" spans="1:9">
      <c r="A26253" s="80"/>
      <c r="B26253" s="80"/>
      <c r="C26253" s="80"/>
      <c r="D26253" s="86"/>
      <c r="E26253" s="53"/>
      <c r="F26253" s="53"/>
      <c r="G26253" s="53"/>
      <c r="I26253" s="8"/>
    </row>
    <row r="26254" spans="1:9">
      <c r="A26254" s="80"/>
      <c r="B26254" s="80"/>
      <c r="C26254" s="80"/>
      <c r="D26254" s="86"/>
      <c r="E26254" s="53"/>
      <c r="F26254" s="53"/>
      <c r="G26254" s="53"/>
      <c r="I26254" s="8"/>
    </row>
    <row r="26255" spans="1:9">
      <c r="A26255" s="80"/>
      <c r="B26255" s="80"/>
      <c r="C26255" s="80"/>
      <c r="D26255" s="86"/>
      <c r="E26255" s="53"/>
      <c r="F26255" s="53"/>
      <c r="G26255" s="53"/>
      <c r="I26255" s="8"/>
    </row>
    <row r="26256" spans="1:9">
      <c r="A26256" s="80"/>
      <c r="B26256" s="80"/>
      <c r="C26256" s="80"/>
      <c r="D26256" s="86"/>
      <c r="E26256" s="53"/>
      <c r="F26256" s="53"/>
      <c r="G26256" s="53"/>
      <c r="I26256" s="8"/>
    </row>
    <row r="26257" spans="1:9">
      <c r="A26257" s="80"/>
      <c r="B26257" s="80"/>
      <c r="C26257" s="80"/>
      <c r="D26257" s="86"/>
      <c r="E26257" s="53"/>
      <c r="F26257" s="53"/>
      <c r="G26257" s="53"/>
      <c r="I26257" s="8"/>
    </row>
    <row r="26258" spans="1:9">
      <c r="A26258" s="80"/>
      <c r="B26258" s="80"/>
      <c r="C26258" s="80"/>
      <c r="D26258" s="86"/>
      <c r="E26258" s="53"/>
      <c r="F26258" s="53"/>
      <c r="G26258" s="53"/>
      <c r="I26258" s="8"/>
    </row>
    <row r="26259" spans="1:9">
      <c r="A26259" s="80"/>
      <c r="B26259" s="80"/>
      <c r="C26259" s="80"/>
      <c r="D26259" s="86"/>
      <c r="E26259" s="53"/>
      <c r="F26259" s="53"/>
      <c r="G26259" s="53"/>
      <c r="I26259" s="8"/>
    </row>
    <row r="26260" spans="1:9">
      <c r="A26260" s="80"/>
      <c r="B26260" s="80"/>
      <c r="C26260" s="80"/>
      <c r="D26260" s="86"/>
      <c r="E26260" s="53"/>
      <c r="F26260" s="53"/>
      <c r="G26260" s="53"/>
      <c r="I26260" s="8"/>
    </row>
    <row r="26261" spans="1:9">
      <c r="A26261" s="80"/>
      <c r="B26261" s="80"/>
      <c r="C26261" s="80"/>
      <c r="D26261" s="86"/>
      <c r="E26261" s="53"/>
      <c r="F26261" s="53"/>
      <c r="G26261" s="53"/>
      <c r="I26261" s="8"/>
    </row>
    <row r="26262" spans="1:9">
      <c r="A26262" s="80"/>
      <c r="B26262" s="80"/>
      <c r="C26262" s="80"/>
      <c r="D26262" s="86"/>
      <c r="E26262" s="53"/>
      <c r="F26262" s="53"/>
      <c r="G26262" s="53"/>
      <c r="I26262" s="8"/>
    </row>
    <row r="26263" spans="1:9">
      <c r="A26263" s="80"/>
      <c r="B26263" s="80"/>
      <c r="C26263" s="80"/>
      <c r="D26263" s="86"/>
      <c r="E26263" s="53"/>
      <c r="F26263" s="53"/>
      <c r="G26263" s="53"/>
      <c r="I26263" s="8"/>
    </row>
    <row r="26264" spans="1:9">
      <c r="A26264" s="80"/>
      <c r="B26264" s="80"/>
      <c r="C26264" s="80"/>
      <c r="D26264" s="86"/>
      <c r="E26264" s="53"/>
      <c r="F26264" s="53"/>
      <c r="G26264" s="53"/>
      <c r="I26264" s="8"/>
    </row>
    <row r="26265" spans="1:9">
      <c r="A26265" s="80"/>
      <c r="B26265" s="80"/>
      <c r="C26265" s="80"/>
      <c r="D26265" s="86"/>
      <c r="E26265" s="53"/>
      <c r="F26265" s="53"/>
      <c r="G26265" s="53"/>
      <c r="I26265" s="8"/>
    </row>
    <row r="26266" spans="1:9">
      <c r="A26266" s="80"/>
      <c r="B26266" s="80"/>
      <c r="C26266" s="80"/>
      <c r="D26266" s="86"/>
      <c r="E26266" s="53"/>
      <c r="F26266" s="53"/>
      <c r="G26266" s="53"/>
      <c r="I26266" s="8"/>
    </row>
    <row r="26267" spans="1:9">
      <c r="A26267" s="80"/>
      <c r="B26267" s="80"/>
      <c r="C26267" s="80"/>
      <c r="D26267" s="86"/>
      <c r="E26267" s="53"/>
      <c r="F26267" s="53"/>
      <c r="G26267" s="53"/>
      <c r="I26267" s="8"/>
    </row>
    <row r="26268" spans="1:9">
      <c r="A26268" s="80"/>
      <c r="B26268" s="80"/>
      <c r="C26268" s="80"/>
      <c r="D26268" s="86"/>
      <c r="E26268" s="53"/>
      <c r="F26268" s="53"/>
      <c r="G26268" s="53"/>
      <c r="I26268" s="8"/>
    </row>
    <row r="26269" spans="1:9">
      <c r="A26269" s="80"/>
      <c r="B26269" s="80"/>
      <c r="C26269" s="80"/>
      <c r="D26269" s="86"/>
      <c r="E26269" s="53"/>
      <c r="F26269" s="53"/>
      <c r="G26269" s="53"/>
      <c r="I26269" s="8"/>
    </row>
    <row r="26270" spans="1:9">
      <c r="A26270" s="80"/>
      <c r="B26270" s="80"/>
      <c r="C26270" s="80"/>
      <c r="D26270" s="86"/>
      <c r="E26270" s="53"/>
      <c r="F26270" s="53"/>
      <c r="G26270" s="53"/>
      <c r="I26270" s="8"/>
    </row>
    <row r="26271" spans="1:9">
      <c r="A26271" s="80"/>
      <c r="B26271" s="80"/>
      <c r="C26271" s="80"/>
      <c r="D26271" s="86"/>
      <c r="E26271" s="53"/>
      <c r="F26271" s="53"/>
      <c r="G26271" s="53"/>
      <c r="I26271" s="8"/>
    </row>
    <row r="26272" spans="1:9">
      <c r="A26272" s="80"/>
      <c r="B26272" s="80"/>
      <c r="C26272" s="80"/>
      <c r="D26272" s="86"/>
      <c r="E26272" s="53"/>
      <c r="F26272" s="53"/>
      <c r="G26272" s="53"/>
      <c r="I26272" s="8"/>
    </row>
    <row r="26273" spans="1:9">
      <c r="A26273" s="80"/>
      <c r="B26273" s="80"/>
      <c r="C26273" s="80"/>
      <c r="D26273" s="86"/>
      <c r="E26273" s="53"/>
      <c r="F26273" s="53"/>
      <c r="G26273" s="53"/>
      <c r="I26273" s="8"/>
    </row>
    <row r="26274" spans="1:9">
      <c r="A26274" s="80"/>
      <c r="B26274" s="80"/>
      <c r="C26274" s="80"/>
      <c r="D26274" s="86"/>
      <c r="E26274" s="53"/>
      <c r="F26274" s="53"/>
      <c r="G26274" s="53"/>
      <c r="I26274" s="8"/>
    </row>
    <row r="26275" spans="1:9">
      <c r="A26275" s="80"/>
      <c r="B26275" s="80"/>
      <c r="C26275" s="80"/>
      <c r="D26275" s="86"/>
      <c r="E26275" s="53"/>
      <c r="F26275" s="53"/>
      <c r="G26275" s="53"/>
      <c r="I26275" s="8"/>
    </row>
    <row r="26276" spans="1:9">
      <c r="A26276" s="80"/>
      <c r="B26276" s="80"/>
      <c r="C26276" s="80"/>
      <c r="D26276" s="86"/>
      <c r="E26276" s="53"/>
      <c r="F26276" s="53"/>
      <c r="G26276" s="53"/>
      <c r="I26276" s="8"/>
    </row>
    <row r="26277" spans="1:9">
      <c r="A26277" s="80"/>
      <c r="B26277" s="80"/>
      <c r="C26277" s="80"/>
      <c r="D26277" s="86"/>
      <c r="E26277" s="53"/>
      <c r="F26277" s="53"/>
      <c r="G26277" s="53"/>
      <c r="I26277" s="8"/>
    </row>
    <row r="26278" spans="1:9">
      <c r="A26278" s="80"/>
      <c r="B26278" s="80"/>
      <c r="C26278" s="80"/>
      <c r="D26278" s="86"/>
      <c r="E26278" s="53"/>
      <c r="F26278" s="53"/>
      <c r="G26278" s="53"/>
      <c r="I26278" s="8"/>
    </row>
    <row r="26279" spans="1:9">
      <c r="A26279" s="80"/>
      <c r="B26279" s="80"/>
      <c r="C26279" s="80"/>
      <c r="D26279" s="86"/>
      <c r="E26279" s="53"/>
      <c r="F26279" s="53"/>
      <c r="G26279" s="53"/>
      <c r="I26279" s="8"/>
    </row>
    <row r="26280" spans="1:9">
      <c r="A26280" s="80"/>
      <c r="B26280" s="80"/>
      <c r="C26280" s="80"/>
      <c r="D26280" s="86"/>
      <c r="E26280" s="53"/>
      <c r="F26280" s="53"/>
      <c r="G26280" s="53"/>
      <c r="I26280" s="8"/>
    </row>
    <row r="26281" spans="1:9">
      <c r="A26281" s="80"/>
      <c r="B26281" s="80"/>
      <c r="C26281" s="80"/>
      <c r="D26281" s="86"/>
      <c r="E26281" s="53"/>
      <c r="F26281" s="53"/>
      <c r="G26281" s="53"/>
      <c r="I26281" s="8"/>
    </row>
    <row r="26282" spans="1:9">
      <c r="A26282" s="80"/>
      <c r="B26282" s="80"/>
      <c r="C26282" s="80"/>
      <c r="D26282" s="86"/>
      <c r="E26282" s="53"/>
      <c r="F26282" s="53"/>
      <c r="G26282" s="53"/>
      <c r="I26282" s="8"/>
    </row>
    <row r="26283" spans="1:9">
      <c r="A26283" s="80"/>
      <c r="B26283" s="80"/>
      <c r="C26283" s="80"/>
      <c r="D26283" s="86"/>
      <c r="E26283" s="53"/>
      <c r="F26283" s="53"/>
      <c r="G26283" s="53"/>
      <c r="I26283" s="8"/>
    </row>
    <row r="26284" spans="1:9">
      <c r="A26284" s="80"/>
      <c r="B26284" s="80"/>
      <c r="C26284" s="80"/>
      <c r="D26284" s="86"/>
      <c r="E26284" s="53"/>
      <c r="F26284" s="53"/>
      <c r="G26284" s="53"/>
      <c r="I26284" s="8"/>
    </row>
    <row r="26285" spans="1:9">
      <c r="A26285" s="80"/>
      <c r="B26285" s="80"/>
      <c r="C26285" s="80"/>
      <c r="D26285" s="86"/>
      <c r="E26285" s="53"/>
      <c r="F26285" s="53"/>
      <c r="G26285" s="53"/>
      <c r="I26285" s="8"/>
    </row>
    <row r="26286" spans="1:9">
      <c r="A26286" s="80"/>
      <c r="B26286" s="80"/>
      <c r="C26286" s="80"/>
      <c r="D26286" s="86"/>
      <c r="E26286" s="53"/>
      <c r="F26286" s="53"/>
      <c r="G26286" s="53"/>
      <c r="I26286" s="8"/>
    </row>
    <row r="26287" spans="1:9">
      <c r="A26287" s="80"/>
      <c r="B26287" s="80"/>
      <c r="C26287" s="80"/>
      <c r="D26287" s="86"/>
      <c r="E26287" s="53"/>
      <c r="F26287" s="53"/>
      <c r="G26287" s="53"/>
      <c r="I26287" s="8"/>
    </row>
    <row r="26288" spans="1:9">
      <c r="A26288" s="80"/>
      <c r="B26288" s="80"/>
      <c r="C26288" s="80"/>
      <c r="D26288" s="86"/>
      <c r="E26288" s="53"/>
      <c r="F26288" s="53"/>
      <c r="G26288" s="53"/>
      <c r="I26288" s="8"/>
    </row>
    <row r="26289" spans="1:9">
      <c r="A26289" s="80"/>
      <c r="B26289" s="80"/>
      <c r="C26289" s="80"/>
      <c r="D26289" s="86"/>
      <c r="E26289" s="53"/>
      <c r="F26289" s="53"/>
      <c r="G26289" s="53"/>
      <c r="I26289" s="8"/>
    </row>
    <row r="26290" spans="1:9">
      <c r="A26290" s="80"/>
      <c r="B26290" s="80"/>
      <c r="C26290" s="80"/>
      <c r="D26290" s="86"/>
      <c r="E26290" s="53"/>
      <c r="F26290" s="53"/>
      <c r="G26290" s="53"/>
      <c r="I26290" s="8"/>
    </row>
    <row r="26291" spans="1:9">
      <c r="A26291" s="80"/>
      <c r="B26291" s="80"/>
      <c r="C26291" s="80"/>
      <c r="D26291" s="86"/>
      <c r="E26291" s="53"/>
      <c r="F26291" s="53"/>
      <c r="G26291" s="53"/>
      <c r="I26291" s="8"/>
    </row>
    <row r="26292" spans="1:9">
      <c r="A26292" s="80"/>
      <c r="B26292" s="80"/>
      <c r="C26292" s="80"/>
      <c r="D26292" s="86"/>
      <c r="E26292" s="53"/>
      <c r="F26292" s="53"/>
      <c r="G26292" s="53"/>
      <c r="I26292" s="8"/>
    </row>
    <row r="26293" spans="1:9">
      <c r="A26293" s="80"/>
      <c r="B26293" s="80"/>
      <c r="C26293" s="80"/>
      <c r="D26293" s="86"/>
      <c r="E26293" s="53"/>
      <c r="F26293" s="53"/>
      <c r="G26293" s="53"/>
      <c r="I26293" s="8"/>
    </row>
    <row r="26294" spans="1:9">
      <c r="A26294" s="80"/>
      <c r="B26294" s="80"/>
      <c r="C26294" s="80"/>
      <c r="D26294" s="86"/>
      <c r="E26294" s="53"/>
      <c r="F26294" s="53"/>
      <c r="G26294" s="53"/>
      <c r="I26294" s="8"/>
    </row>
    <row r="26295" spans="1:9">
      <c r="A26295" s="80"/>
      <c r="B26295" s="80"/>
      <c r="C26295" s="80"/>
      <c r="D26295" s="86"/>
      <c r="E26295" s="53"/>
      <c r="F26295" s="53"/>
      <c r="G26295" s="53"/>
      <c r="I26295" s="8"/>
    </row>
    <row r="26296" spans="1:9">
      <c r="A26296" s="80"/>
      <c r="B26296" s="80"/>
      <c r="C26296" s="80"/>
      <c r="D26296" s="86"/>
      <c r="E26296" s="53"/>
      <c r="F26296" s="53"/>
      <c r="G26296" s="53"/>
      <c r="I26296" s="8"/>
    </row>
    <row r="26297" spans="1:9">
      <c r="A26297" s="80"/>
      <c r="B26297" s="80"/>
      <c r="C26297" s="80"/>
      <c r="D26297" s="86"/>
      <c r="E26297" s="53"/>
      <c r="F26297" s="53"/>
      <c r="G26297" s="53"/>
      <c r="I26297" s="8"/>
    </row>
    <row r="26298" spans="1:9">
      <c r="A26298" s="80"/>
      <c r="B26298" s="80"/>
      <c r="C26298" s="80"/>
      <c r="D26298" s="86"/>
      <c r="E26298" s="53"/>
      <c r="F26298" s="53"/>
      <c r="G26298" s="53"/>
      <c r="I26298" s="8"/>
    </row>
    <row r="26299" spans="1:9">
      <c r="A26299" s="80"/>
      <c r="B26299" s="80"/>
      <c r="C26299" s="80"/>
      <c r="D26299" s="86"/>
      <c r="E26299" s="53"/>
      <c r="F26299" s="53"/>
      <c r="G26299" s="53"/>
      <c r="I26299" s="8"/>
    </row>
    <row r="26300" spans="1:9">
      <c r="A26300" s="80"/>
      <c r="B26300" s="80"/>
      <c r="C26300" s="80"/>
      <c r="D26300" s="86"/>
      <c r="E26300" s="53"/>
      <c r="F26300" s="53"/>
      <c r="G26300" s="53"/>
      <c r="I26300" s="8"/>
    </row>
    <row r="26301" spans="1:9">
      <c r="A26301" s="80"/>
      <c r="B26301" s="80"/>
      <c r="C26301" s="80"/>
      <c r="D26301" s="86"/>
      <c r="E26301" s="53"/>
      <c r="F26301" s="53"/>
      <c r="G26301" s="53"/>
      <c r="I26301" s="8"/>
    </row>
    <row r="26302" spans="1:9">
      <c r="A26302" s="80"/>
      <c r="B26302" s="80"/>
      <c r="C26302" s="80"/>
      <c r="D26302" s="86"/>
      <c r="E26302" s="53"/>
      <c r="F26302" s="53"/>
      <c r="G26302" s="53"/>
      <c r="I26302" s="8"/>
    </row>
    <row r="26303" spans="1:9">
      <c r="A26303" s="80"/>
      <c r="B26303" s="80"/>
      <c r="C26303" s="80"/>
      <c r="D26303" s="86"/>
      <c r="E26303" s="53"/>
      <c r="F26303" s="53"/>
      <c r="G26303" s="53"/>
      <c r="I26303" s="8"/>
    </row>
    <row r="26304" spans="1:9">
      <c r="A26304" s="80"/>
      <c r="B26304" s="80"/>
      <c r="C26304" s="80"/>
      <c r="D26304" s="86"/>
      <c r="E26304" s="53"/>
      <c r="F26304" s="53"/>
      <c r="G26304" s="53"/>
      <c r="I26304" s="8"/>
    </row>
    <row r="26305" spans="1:9">
      <c r="A26305" s="80"/>
      <c r="B26305" s="80"/>
      <c r="C26305" s="80"/>
      <c r="D26305" s="86"/>
      <c r="E26305" s="53"/>
      <c r="F26305" s="53"/>
      <c r="G26305" s="53"/>
      <c r="I26305" s="8"/>
    </row>
    <row r="26306" spans="1:9">
      <c r="A26306" s="80"/>
      <c r="B26306" s="80"/>
      <c r="C26306" s="80"/>
      <c r="D26306" s="86"/>
      <c r="E26306" s="53"/>
      <c r="F26306" s="53"/>
      <c r="G26306" s="53"/>
      <c r="I26306" s="8"/>
    </row>
    <row r="26307" spans="1:9">
      <c r="A26307" s="80"/>
      <c r="B26307" s="80"/>
      <c r="C26307" s="80"/>
      <c r="D26307" s="86"/>
      <c r="E26307" s="53"/>
      <c r="F26307" s="53"/>
      <c r="G26307" s="53"/>
      <c r="I26307" s="8"/>
    </row>
    <row r="26308" spans="1:9">
      <c r="A26308" s="80"/>
      <c r="B26308" s="80"/>
      <c r="C26308" s="80"/>
      <c r="D26308" s="86"/>
      <c r="E26308" s="53"/>
      <c r="F26308" s="53"/>
      <c r="G26308" s="53"/>
      <c r="I26308" s="8"/>
    </row>
    <row r="26309" spans="1:9">
      <c r="A26309" s="80"/>
      <c r="B26309" s="80"/>
      <c r="C26309" s="80"/>
      <c r="D26309" s="86"/>
      <c r="E26309" s="53"/>
      <c r="F26309" s="53"/>
      <c r="G26309" s="53"/>
      <c r="I26309" s="8"/>
    </row>
    <row r="26310" spans="1:9">
      <c r="A26310" s="80"/>
      <c r="B26310" s="80"/>
      <c r="C26310" s="80"/>
      <c r="D26310" s="86"/>
      <c r="E26310" s="53"/>
      <c r="F26310" s="53"/>
      <c r="G26310" s="53"/>
      <c r="I26310" s="8"/>
    </row>
    <row r="26311" spans="1:9">
      <c r="A26311" s="80"/>
      <c r="B26311" s="80"/>
      <c r="C26311" s="80"/>
      <c r="D26311" s="86"/>
      <c r="E26311" s="53"/>
      <c r="F26311" s="53"/>
      <c r="G26311" s="53"/>
      <c r="I26311" s="8"/>
    </row>
    <row r="26312" spans="1:9">
      <c r="A26312" s="80"/>
      <c r="B26312" s="80"/>
      <c r="C26312" s="80"/>
      <c r="D26312" s="86"/>
      <c r="E26312" s="53"/>
      <c r="F26312" s="53"/>
      <c r="G26312" s="53"/>
      <c r="I26312" s="8"/>
    </row>
    <row r="26313" spans="1:9">
      <c r="A26313" s="80"/>
      <c r="B26313" s="80"/>
      <c r="C26313" s="80"/>
      <c r="D26313" s="86"/>
      <c r="E26313" s="53"/>
      <c r="F26313" s="53"/>
      <c r="G26313" s="53"/>
      <c r="I26313" s="8"/>
    </row>
    <row r="26314" spans="1:9">
      <c r="A26314" s="80"/>
      <c r="B26314" s="80"/>
      <c r="C26314" s="80"/>
      <c r="D26314" s="86"/>
      <c r="E26314" s="53"/>
      <c r="F26314" s="53"/>
      <c r="G26314" s="53"/>
      <c r="I26314" s="8"/>
    </row>
    <row r="26315" spans="1:9">
      <c r="A26315" s="80"/>
      <c r="B26315" s="80"/>
      <c r="C26315" s="80"/>
      <c r="D26315" s="86"/>
      <c r="E26315" s="53"/>
      <c r="F26315" s="53"/>
      <c r="G26315" s="53"/>
      <c r="I26315" s="8"/>
    </row>
    <row r="26316" spans="1:9">
      <c r="A26316" s="80"/>
      <c r="B26316" s="80"/>
      <c r="C26316" s="80"/>
      <c r="D26316" s="86"/>
      <c r="E26316" s="53"/>
      <c r="F26316" s="53"/>
      <c r="G26316" s="53"/>
      <c r="I26316" s="8"/>
    </row>
    <row r="26317" spans="1:9">
      <c r="A26317" s="80"/>
      <c r="B26317" s="80"/>
      <c r="C26317" s="80"/>
      <c r="D26317" s="86"/>
      <c r="E26317" s="53"/>
      <c r="F26317" s="53"/>
      <c r="G26317" s="53"/>
      <c r="I26317" s="8"/>
    </row>
    <row r="26318" spans="1:9">
      <c r="A26318" s="80"/>
      <c r="B26318" s="80"/>
      <c r="C26318" s="80"/>
      <c r="D26318" s="86"/>
      <c r="E26318" s="53"/>
      <c r="F26318" s="53"/>
      <c r="G26318" s="53"/>
      <c r="I26318" s="8"/>
    </row>
    <row r="26319" spans="1:9">
      <c r="A26319" s="80"/>
      <c r="B26319" s="80"/>
      <c r="C26319" s="80"/>
      <c r="D26319" s="86"/>
      <c r="E26319" s="53"/>
      <c r="F26319" s="53"/>
      <c r="G26319" s="53"/>
      <c r="I26319" s="8"/>
    </row>
    <row r="26320" spans="1:9">
      <c r="A26320" s="80"/>
      <c r="B26320" s="80"/>
      <c r="C26320" s="80"/>
      <c r="D26320" s="86"/>
      <c r="E26320" s="53"/>
      <c r="F26320" s="53"/>
      <c r="G26320" s="53"/>
      <c r="I26320" s="8"/>
    </row>
    <row r="26321" spans="1:9">
      <c r="A26321" s="80"/>
      <c r="B26321" s="80"/>
      <c r="C26321" s="80"/>
      <c r="D26321" s="86"/>
      <c r="E26321" s="53"/>
      <c r="F26321" s="53"/>
      <c r="G26321" s="53"/>
      <c r="I26321" s="8"/>
    </row>
    <row r="26322" spans="1:9">
      <c r="A26322" s="80"/>
      <c r="B26322" s="80"/>
      <c r="C26322" s="80"/>
      <c r="D26322" s="86"/>
      <c r="E26322" s="53"/>
      <c r="F26322" s="53"/>
      <c r="G26322" s="53"/>
      <c r="I26322" s="8"/>
    </row>
    <row r="26323" spans="1:9">
      <c r="A26323" s="80"/>
      <c r="B26323" s="80"/>
      <c r="C26323" s="80"/>
      <c r="D26323" s="86"/>
      <c r="E26323" s="53"/>
      <c r="F26323" s="53"/>
      <c r="G26323" s="53"/>
      <c r="I26323" s="8"/>
    </row>
    <row r="26324" spans="1:9">
      <c r="A26324" s="80"/>
      <c r="B26324" s="80"/>
      <c r="C26324" s="80"/>
      <c r="D26324" s="86"/>
      <c r="E26324" s="53"/>
      <c r="F26324" s="53"/>
      <c r="G26324" s="53"/>
      <c r="I26324" s="8"/>
    </row>
    <row r="26325" spans="1:9">
      <c r="A26325" s="80"/>
      <c r="B26325" s="80"/>
      <c r="C26325" s="80"/>
      <c r="D26325" s="86"/>
      <c r="E26325" s="53"/>
      <c r="F26325" s="53"/>
      <c r="G26325" s="53"/>
      <c r="I26325" s="8"/>
    </row>
    <row r="26326" spans="1:9">
      <c r="A26326" s="80"/>
      <c r="B26326" s="80"/>
      <c r="C26326" s="80"/>
      <c r="D26326" s="86"/>
      <c r="E26326" s="53"/>
      <c r="F26326" s="53"/>
      <c r="G26326" s="53"/>
      <c r="I26326" s="8"/>
    </row>
    <row r="26327" spans="1:9">
      <c r="A26327" s="80"/>
      <c r="B26327" s="80"/>
      <c r="C26327" s="80"/>
      <c r="D26327" s="86"/>
      <c r="E26327" s="53"/>
      <c r="F26327" s="53"/>
      <c r="G26327" s="53"/>
      <c r="I26327" s="8"/>
    </row>
    <row r="26328" spans="1:9">
      <c r="A26328" s="80"/>
      <c r="B26328" s="80"/>
      <c r="C26328" s="80"/>
      <c r="D26328" s="86"/>
      <c r="E26328" s="53"/>
      <c r="F26328" s="53"/>
      <c r="G26328" s="53"/>
      <c r="I26328" s="8"/>
    </row>
    <row r="26329" spans="1:9">
      <c r="A26329" s="80"/>
      <c r="B26329" s="80"/>
      <c r="C26329" s="80"/>
      <c r="D26329" s="86"/>
      <c r="E26329" s="53"/>
      <c r="F26329" s="53"/>
      <c r="G26329" s="53"/>
      <c r="I26329" s="8"/>
    </row>
    <row r="26330" spans="1:9">
      <c r="A26330" s="80"/>
      <c r="B26330" s="80"/>
      <c r="C26330" s="80"/>
      <c r="D26330" s="86"/>
      <c r="E26330" s="53"/>
      <c r="F26330" s="53"/>
      <c r="G26330" s="53"/>
      <c r="I26330" s="8"/>
    </row>
    <row r="26331" spans="1:9">
      <c r="A26331" s="80"/>
      <c r="B26331" s="80"/>
      <c r="C26331" s="80"/>
      <c r="D26331" s="86"/>
      <c r="E26331" s="53"/>
      <c r="F26331" s="53"/>
      <c r="G26331" s="53"/>
      <c r="I26331" s="8"/>
    </row>
    <row r="26332" spans="1:9">
      <c r="A26332" s="80"/>
      <c r="B26332" s="80"/>
      <c r="C26332" s="80"/>
      <c r="D26332" s="86"/>
      <c r="E26332" s="53"/>
      <c r="F26332" s="53"/>
      <c r="G26332" s="53"/>
      <c r="I26332" s="8"/>
    </row>
    <row r="26333" spans="1:9">
      <c r="A26333" s="80"/>
      <c r="B26333" s="80"/>
      <c r="C26333" s="80"/>
      <c r="D26333" s="86"/>
      <c r="E26333" s="53"/>
      <c r="F26333" s="53"/>
      <c r="G26333" s="53"/>
      <c r="I26333" s="8"/>
    </row>
    <row r="26334" spans="1:9">
      <c r="A26334" s="80"/>
      <c r="B26334" s="80"/>
      <c r="C26334" s="80"/>
      <c r="D26334" s="86"/>
      <c r="E26334" s="53"/>
      <c r="F26334" s="53"/>
      <c r="G26334" s="53"/>
      <c r="I26334" s="8"/>
    </row>
    <row r="26335" spans="1:9">
      <c r="A26335" s="80"/>
      <c r="B26335" s="80"/>
      <c r="C26335" s="80"/>
      <c r="D26335" s="86"/>
      <c r="E26335" s="53"/>
      <c r="F26335" s="53"/>
      <c r="G26335" s="53"/>
      <c r="I26335" s="8"/>
    </row>
    <row r="26336" spans="1:9">
      <c r="A26336" s="80"/>
      <c r="B26336" s="80"/>
      <c r="C26336" s="80"/>
      <c r="D26336" s="86"/>
      <c r="E26336" s="53"/>
      <c r="F26336" s="53"/>
      <c r="G26336" s="53"/>
      <c r="I26336" s="8"/>
    </row>
    <row r="26337" spans="1:9">
      <c r="A26337" s="80"/>
      <c r="B26337" s="80"/>
      <c r="C26337" s="80"/>
      <c r="D26337" s="86"/>
      <c r="E26337" s="53"/>
      <c r="F26337" s="53"/>
      <c r="G26337" s="53"/>
      <c r="I26337" s="8"/>
    </row>
    <row r="26338" spans="1:9">
      <c r="A26338" s="80"/>
      <c r="B26338" s="80"/>
      <c r="C26338" s="80"/>
      <c r="D26338" s="86"/>
      <c r="E26338" s="53"/>
      <c r="F26338" s="53"/>
      <c r="G26338" s="53"/>
      <c r="I26338" s="8"/>
    </row>
    <row r="26339" spans="1:9">
      <c r="A26339" s="80"/>
      <c r="B26339" s="80"/>
      <c r="C26339" s="80"/>
      <c r="D26339" s="86"/>
      <c r="E26339" s="53"/>
      <c r="F26339" s="53"/>
      <c r="G26339" s="53"/>
      <c r="I26339" s="8"/>
    </row>
    <row r="26340" spans="1:9">
      <c r="A26340" s="80"/>
      <c r="B26340" s="80"/>
      <c r="C26340" s="80"/>
      <c r="D26340" s="86"/>
      <c r="E26340" s="53"/>
      <c r="F26340" s="53"/>
      <c r="G26340" s="53"/>
      <c r="I26340" s="8"/>
    </row>
    <row r="26341" spans="1:9">
      <c r="A26341" s="80"/>
      <c r="B26341" s="80"/>
      <c r="C26341" s="80"/>
      <c r="D26341" s="86"/>
      <c r="E26341" s="53"/>
      <c r="F26341" s="53"/>
      <c r="G26341" s="53"/>
      <c r="I26341" s="8"/>
    </row>
    <row r="26342" spans="1:9">
      <c r="A26342" s="80"/>
      <c r="B26342" s="80"/>
      <c r="C26342" s="80"/>
      <c r="D26342" s="86"/>
      <c r="E26342" s="53"/>
      <c r="F26342" s="53"/>
      <c r="G26342" s="53"/>
      <c r="I26342" s="8"/>
    </row>
    <row r="26343" spans="1:9">
      <c r="A26343" s="80"/>
      <c r="B26343" s="80"/>
      <c r="C26343" s="80"/>
      <c r="D26343" s="86"/>
      <c r="E26343" s="53"/>
      <c r="F26343" s="53"/>
      <c r="G26343" s="53"/>
      <c r="I26343" s="8"/>
    </row>
    <row r="26344" spans="1:9">
      <c r="A26344" s="80"/>
      <c r="B26344" s="80"/>
      <c r="C26344" s="80"/>
      <c r="D26344" s="86"/>
      <c r="E26344" s="53"/>
      <c r="F26344" s="53"/>
      <c r="G26344" s="53"/>
      <c r="I26344" s="8"/>
    </row>
    <row r="26345" spans="1:9">
      <c r="A26345" s="80"/>
      <c r="B26345" s="80"/>
      <c r="C26345" s="80"/>
      <c r="D26345" s="86"/>
      <c r="E26345" s="53"/>
      <c r="F26345" s="53"/>
      <c r="G26345" s="53"/>
      <c r="I26345" s="8"/>
    </row>
    <row r="26346" spans="1:9">
      <c r="A26346" s="80"/>
      <c r="B26346" s="80"/>
      <c r="C26346" s="80"/>
      <c r="D26346" s="86"/>
      <c r="E26346" s="53"/>
      <c r="F26346" s="53"/>
      <c r="G26346" s="53"/>
      <c r="I26346" s="8"/>
    </row>
    <row r="26347" spans="1:9">
      <c r="A26347" s="80"/>
      <c r="B26347" s="80"/>
      <c r="C26347" s="80"/>
      <c r="D26347" s="86"/>
      <c r="E26347" s="53"/>
      <c r="F26347" s="53"/>
      <c r="G26347" s="53"/>
      <c r="I26347" s="8"/>
    </row>
    <row r="26348" spans="1:9">
      <c r="A26348" s="80"/>
      <c r="B26348" s="80"/>
      <c r="C26348" s="80"/>
      <c r="D26348" s="86"/>
      <c r="E26348" s="53"/>
      <c r="F26348" s="53"/>
      <c r="G26348" s="53"/>
      <c r="I26348" s="8"/>
    </row>
    <row r="26349" spans="1:9">
      <c r="A26349" s="80"/>
      <c r="B26349" s="80"/>
      <c r="C26349" s="80"/>
      <c r="D26349" s="86"/>
      <c r="E26349" s="53"/>
      <c r="F26349" s="53"/>
      <c r="G26349" s="53"/>
      <c r="I26349" s="8"/>
    </row>
    <row r="26350" spans="1:9">
      <c r="A26350" s="80"/>
      <c r="B26350" s="80"/>
      <c r="C26350" s="80"/>
      <c r="D26350" s="86"/>
      <c r="E26350" s="53"/>
      <c r="F26350" s="53"/>
      <c r="G26350" s="53"/>
      <c r="I26350" s="8"/>
    </row>
    <row r="26351" spans="1:9">
      <c r="A26351" s="80"/>
      <c r="B26351" s="80"/>
      <c r="C26351" s="80"/>
      <c r="D26351" s="86"/>
      <c r="E26351" s="53"/>
      <c r="F26351" s="53"/>
      <c r="G26351" s="53"/>
      <c r="I26351" s="8"/>
    </row>
    <row r="26352" spans="1:9">
      <c r="A26352" s="80"/>
      <c r="B26352" s="80"/>
      <c r="C26352" s="80"/>
      <c r="D26352" s="86"/>
      <c r="E26352" s="53"/>
      <c r="F26352" s="53"/>
      <c r="G26352" s="53"/>
      <c r="I26352" s="8"/>
    </row>
    <row r="26353" spans="1:9">
      <c r="A26353" s="80"/>
      <c r="B26353" s="80"/>
      <c r="C26353" s="80"/>
      <c r="D26353" s="86"/>
      <c r="E26353" s="53"/>
      <c r="F26353" s="53"/>
      <c r="G26353" s="53"/>
      <c r="I26353" s="8"/>
    </row>
    <row r="26354" spans="1:9">
      <c r="A26354" s="80"/>
      <c r="B26354" s="80"/>
      <c r="C26354" s="80"/>
      <c r="D26354" s="86"/>
      <c r="E26354" s="53"/>
      <c r="F26354" s="53"/>
      <c r="G26354" s="53"/>
      <c r="I26354" s="8"/>
    </row>
    <row r="26355" spans="1:9">
      <c r="A26355" s="80"/>
      <c r="B26355" s="80"/>
      <c r="C26355" s="80"/>
      <c r="D26355" s="86"/>
      <c r="E26355" s="53"/>
      <c r="F26355" s="53"/>
      <c r="G26355" s="53"/>
      <c r="I26355" s="8"/>
    </row>
    <row r="26356" spans="1:9">
      <c r="A26356" s="80"/>
      <c r="B26356" s="80"/>
      <c r="C26356" s="80"/>
      <c r="D26356" s="86"/>
      <c r="E26356" s="53"/>
      <c r="F26356" s="53"/>
      <c r="G26356" s="53"/>
      <c r="I26356" s="8"/>
    </row>
    <row r="26357" spans="1:9">
      <c r="A26357" s="80"/>
      <c r="B26357" s="80"/>
      <c r="C26357" s="80"/>
      <c r="D26357" s="86"/>
      <c r="E26357" s="53"/>
      <c r="F26357" s="53"/>
      <c r="G26357" s="53"/>
      <c r="I26357" s="8"/>
    </row>
    <row r="26358" spans="1:9">
      <c r="A26358" s="80"/>
      <c r="B26358" s="80"/>
      <c r="C26358" s="80"/>
      <c r="D26358" s="86"/>
      <c r="E26358" s="53"/>
      <c r="F26358" s="53"/>
      <c r="G26358" s="53"/>
      <c r="I26358" s="8"/>
    </row>
    <row r="26359" spans="1:9">
      <c r="A26359" s="80"/>
      <c r="B26359" s="80"/>
      <c r="C26359" s="80"/>
      <c r="D26359" s="86"/>
      <c r="E26359" s="53"/>
      <c r="F26359" s="53"/>
      <c r="G26359" s="53"/>
      <c r="I26359" s="8"/>
    </row>
    <row r="26360" spans="1:9">
      <c r="A26360" s="80"/>
      <c r="B26360" s="80"/>
      <c r="C26360" s="80"/>
      <c r="D26360" s="86"/>
      <c r="E26360" s="53"/>
      <c r="F26360" s="53"/>
      <c r="G26360" s="53"/>
      <c r="I26360" s="8"/>
    </row>
    <row r="26361" spans="1:9">
      <c r="A26361" s="80"/>
      <c r="B26361" s="80"/>
      <c r="C26361" s="80"/>
      <c r="D26361" s="86"/>
      <c r="E26361" s="53"/>
      <c r="F26361" s="53"/>
      <c r="G26361" s="53"/>
      <c r="I26361" s="8"/>
    </row>
    <row r="26362" spans="1:9">
      <c r="A26362" s="80"/>
      <c r="B26362" s="80"/>
      <c r="C26362" s="80"/>
      <c r="D26362" s="86"/>
      <c r="E26362" s="53"/>
      <c r="F26362" s="53"/>
      <c r="G26362" s="53"/>
      <c r="I26362" s="8"/>
    </row>
    <row r="26363" spans="1:9">
      <c r="A26363" s="80"/>
      <c r="B26363" s="80"/>
      <c r="C26363" s="80"/>
      <c r="D26363" s="86"/>
      <c r="E26363" s="53"/>
      <c r="F26363" s="53"/>
      <c r="G26363" s="53"/>
      <c r="I26363" s="8"/>
    </row>
    <row r="26364" spans="1:9">
      <c r="A26364" s="80"/>
      <c r="B26364" s="80"/>
      <c r="C26364" s="80"/>
      <c r="D26364" s="86"/>
      <c r="E26364" s="53"/>
      <c r="F26364" s="53"/>
      <c r="G26364" s="53"/>
      <c r="I26364" s="8"/>
    </row>
    <row r="26365" spans="1:9">
      <c r="A26365" s="80"/>
      <c r="B26365" s="80"/>
      <c r="C26365" s="80"/>
      <c r="D26365" s="86"/>
      <c r="E26365" s="53"/>
      <c r="F26365" s="53"/>
      <c r="G26365" s="53"/>
      <c r="I26365" s="8"/>
    </row>
    <row r="26366" spans="1:9">
      <c r="A26366" s="80"/>
      <c r="B26366" s="80"/>
      <c r="C26366" s="80"/>
      <c r="D26366" s="86"/>
      <c r="E26366" s="53"/>
      <c r="F26366" s="53"/>
      <c r="G26366" s="53"/>
      <c r="I26366" s="8"/>
    </row>
    <row r="26367" spans="1:9">
      <c r="A26367" s="80"/>
      <c r="B26367" s="80"/>
      <c r="C26367" s="80"/>
      <c r="D26367" s="86"/>
      <c r="E26367" s="53"/>
      <c r="F26367" s="53"/>
      <c r="G26367" s="53"/>
      <c r="I26367" s="8"/>
    </row>
    <row r="26368" spans="1:9">
      <c r="A26368" s="80"/>
      <c r="B26368" s="80"/>
      <c r="C26368" s="80"/>
      <c r="D26368" s="86"/>
      <c r="E26368" s="53"/>
      <c r="F26368" s="53"/>
      <c r="G26368" s="53"/>
      <c r="I26368" s="8"/>
    </row>
    <row r="26369" spans="1:9">
      <c r="A26369" s="80"/>
      <c r="B26369" s="80"/>
      <c r="C26369" s="80"/>
      <c r="D26369" s="86"/>
      <c r="E26369" s="53"/>
      <c r="F26369" s="53"/>
      <c r="G26369" s="53"/>
      <c r="I26369" s="8"/>
    </row>
    <row r="26370" spans="1:9">
      <c r="A26370" s="80"/>
      <c r="B26370" s="80"/>
      <c r="C26370" s="80"/>
      <c r="D26370" s="86"/>
      <c r="E26370" s="53"/>
      <c r="F26370" s="53"/>
      <c r="G26370" s="53"/>
      <c r="I26370" s="8"/>
    </row>
    <row r="26371" spans="1:9">
      <c r="A26371" s="80"/>
      <c r="B26371" s="80"/>
      <c r="C26371" s="80"/>
      <c r="D26371" s="86"/>
      <c r="E26371" s="53"/>
      <c r="F26371" s="53"/>
      <c r="G26371" s="53"/>
      <c r="I26371" s="8"/>
    </row>
    <row r="26372" spans="1:9">
      <c r="A26372" s="80"/>
      <c r="B26372" s="80"/>
      <c r="C26372" s="80"/>
      <c r="D26372" s="86"/>
      <c r="E26372" s="53"/>
      <c r="F26372" s="53"/>
      <c r="G26372" s="53"/>
      <c r="I26372" s="8"/>
    </row>
    <row r="26373" spans="1:9">
      <c r="A26373" s="80"/>
      <c r="B26373" s="80"/>
      <c r="C26373" s="80"/>
      <c r="D26373" s="86"/>
      <c r="E26373" s="53"/>
      <c r="F26373" s="53"/>
      <c r="G26373" s="53"/>
      <c r="I26373" s="8"/>
    </row>
    <row r="26374" spans="1:9">
      <c r="A26374" s="80"/>
      <c r="B26374" s="80"/>
      <c r="C26374" s="80"/>
      <c r="D26374" s="86"/>
      <c r="E26374" s="53"/>
      <c r="F26374" s="53"/>
      <c r="G26374" s="53"/>
      <c r="I26374" s="8"/>
    </row>
    <row r="26375" spans="1:9">
      <c r="A26375" s="80"/>
      <c r="B26375" s="80"/>
      <c r="C26375" s="80"/>
      <c r="D26375" s="86"/>
      <c r="E26375" s="53"/>
      <c r="F26375" s="53"/>
      <c r="G26375" s="53"/>
      <c r="I26375" s="8"/>
    </row>
    <row r="26376" spans="1:9">
      <c r="A26376" s="80"/>
      <c r="B26376" s="80"/>
      <c r="C26376" s="80"/>
      <c r="D26376" s="86"/>
      <c r="E26376" s="53"/>
      <c r="F26376" s="53"/>
      <c r="G26376" s="53"/>
      <c r="I26376" s="8"/>
    </row>
    <row r="26377" spans="1:9">
      <c r="A26377" s="80"/>
      <c r="B26377" s="80"/>
      <c r="C26377" s="80"/>
      <c r="D26377" s="86"/>
      <c r="E26377" s="53"/>
      <c r="F26377" s="53"/>
      <c r="G26377" s="53"/>
      <c r="I26377" s="8"/>
    </row>
    <row r="26378" spans="1:9">
      <c r="A26378" s="80"/>
      <c r="B26378" s="80"/>
      <c r="C26378" s="80"/>
      <c r="D26378" s="86"/>
      <c r="E26378" s="53"/>
      <c r="F26378" s="53"/>
      <c r="G26378" s="53"/>
      <c r="I26378" s="8"/>
    </row>
    <row r="26379" spans="1:9">
      <c r="A26379" s="80"/>
      <c r="B26379" s="80"/>
      <c r="C26379" s="80"/>
      <c r="D26379" s="86"/>
      <c r="E26379" s="53"/>
      <c r="F26379" s="53"/>
      <c r="G26379" s="53"/>
      <c r="I26379" s="8"/>
    </row>
    <row r="26380" spans="1:9">
      <c r="A26380" s="80"/>
      <c r="B26380" s="80"/>
      <c r="C26380" s="80"/>
      <c r="D26380" s="86"/>
      <c r="E26380" s="53"/>
      <c r="F26380" s="53"/>
      <c r="G26380" s="53"/>
      <c r="I26380" s="8"/>
    </row>
    <row r="26381" spans="1:9">
      <c r="A26381" s="80"/>
      <c r="B26381" s="80"/>
      <c r="C26381" s="80"/>
      <c r="D26381" s="86"/>
      <c r="E26381" s="53"/>
      <c r="F26381" s="53"/>
      <c r="G26381" s="53"/>
      <c r="I26381" s="8"/>
    </row>
    <row r="26382" spans="1:9">
      <c r="A26382" s="80"/>
      <c r="B26382" s="80"/>
      <c r="C26382" s="80"/>
      <c r="D26382" s="86"/>
      <c r="E26382" s="53"/>
      <c r="F26382" s="53"/>
      <c r="G26382" s="53"/>
      <c r="I26382" s="8"/>
    </row>
    <row r="26383" spans="1:9">
      <c r="A26383" s="80"/>
      <c r="B26383" s="80"/>
      <c r="C26383" s="80"/>
      <c r="D26383" s="86"/>
      <c r="E26383" s="53"/>
      <c r="F26383" s="53"/>
      <c r="G26383" s="53"/>
      <c r="I26383" s="8"/>
    </row>
    <row r="26384" spans="1:9">
      <c r="A26384" s="80"/>
      <c r="B26384" s="80"/>
      <c r="C26384" s="80"/>
      <c r="D26384" s="86"/>
      <c r="E26384" s="53"/>
      <c r="F26384" s="53"/>
      <c r="G26384" s="53"/>
      <c r="I26384" s="8"/>
    </row>
    <row r="26385" spans="1:9">
      <c r="A26385" s="80"/>
      <c r="B26385" s="80"/>
      <c r="C26385" s="80"/>
      <c r="D26385" s="86"/>
      <c r="E26385" s="53"/>
      <c r="F26385" s="53"/>
      <c r="G26385" s="53"/>
      <c r="I26385" s="8"/>
    </row>
    <row r="26386" spans="1:9">
      <c r="A26386" s="80"/>
      <c r="B26386" s="80"/>
      <c r="C26386" s="80"/>
      <c r="D26386" s="86"/>
      <c r="E26386" s="53"/>
      <c r="F26386" s="53"/>
      <c r="G26386" s="53"/>
      <c r="I26386" s="8"/>
    </row>
    <row r="26387" spans="1:9">
      <c r="A26387" s="80"/>
      <c r="B26387" s="80"/>
      <c r="C26387" s="80"/>
      <c r="D26387" s="86"/>
      <c r="E26387" s="53"/>
      <c r="F26387" s="53"/>
      <c r="G26387" s="53"/>
      <c r="I26387" s="8"/>
    </row>
    <row r="26388" spans="1:9">
      <c r="A26388" s="80"/>
      <c r="B26388" s="80"/>
      <c r="C26388" s="80"/>
      <c r="D26388" s="86"/>
      <c r="E26388" s="53"/>
      <c r="F26388" s="53"/>
      <c r="G26388" s="53"/>
      <c r="I26388" s="8"/>
    </row>
    <row r="26389" spans="1:9">
      <c r="A26389" s="80"/>
      <c r="B26389" s="80"/>
      <c r="C26389" s="80"/>
      <c r="D26389" s="86"/>
      <c r="E26389" s="53"/>
      <c r="F26389" s="53"/>
      <c r="G26389" s="53"/>
      <c r="I26389" s="8"/>
    </row>
    <row r="26390" spans="1:9">
      <c r="A26390" s="80"/>
      <c r="B26390" s="80"/>
      <c r="C26390" s="80"/>
      <c r="D26390" s="86"/>
      <c r="E26390" s="53"/>
      <c r="F26390" s="53"/>
      <c r="G26390" s="53"/>
      <c r="I26390" s="8"/>
    </row>
    <row r="26391" spans="1:9">
      <c r="A26391" s="80"/>
      <c r="B26391" s="80"/>
      <c r="C26391" s="80"/>
      <c r="D26391" s="86"/>
      <c r="E26391" s="53"/>
      <c r="F26391" s="53"/>
      <c r="G26391" s="53"/>
      <c r="I26391" s="8"/>
    </row>
    <row r="26392" spans="1:9">
      <c r="A26392" s="80"/>
      <c r="B26392" s="80"/>
      <c r="C26392" s="80"/>
      <c r="D26392" s="86"/>
      <c r="E26392" s="53"/>
      <c r="F26392" s="53"/>
      <c r="G26392" s="53"/>
      <c r="I26392" s="8"/>
    </row>
    <row r="26393" spans="1:9">
      <c r="A26393" s="80"/>
      <c r="B26393" s="80"/>
      <c r="C26393" s="80"/>
      <c r="D26393" s="86"/>
      <c r="E26393" s="53"/>
      <c r="F26393" s="53"/>
      <c r="G26393" s="53"/>
      <c r="I26393" s="8"/>
    </row>
    <row r="26394" spans="1:9">
      <c r="A26394" s="80"/>
      <c r="B26394" s="80"/>
      <c r="C26394" s="80"/>
      <c r="D26394" s="86"/>
      <c r="E26394" s="53"/>
      <c r="F26394" s="53"/>
      <c r="G26394" s="53"/>
      <c r="I26394" s="8"/>
    </row>
    <row r="26395" spans="1:9">
      <c r="A26395" s="80"/>
      <c r="B26395" s="80"/>
      <c r="C26395" s="80"/>
      <c r="D26395" s="86"/>
      <c r="E26395" s="53"/>
      <c r="F26395" s="53"/>
      <c r="G26395" s="53"/>
      <c r="I26395" s="8"/>
    </row>
    <row r="26396" spans="1:9">
      <c r="A26396" s="80"/>
      <c r="B26396" s="80"/>
      <c r="C26396" s="80"/>
      <c r="D26396" s="86"/>
      <c r="E26396" s="53"/>
      <c r="F26396" s="53"/>
      <c r="G26396" s="53"/>
      <c r="I26396" s="8"/>
    </row>
    <row r="26397" spans="1:9">
      <c r="A26397" s="80"/>
      <c r="B26397" s="80"/>
      <c r="C26397" s="80"/>
      <c r="D26397" s="86"/>
      <c r="E26397" s="53"/>
      <c r="F26397" s="53"/>
      <c r="G26397" s="53"/>
      <c r="I26397" s="8"/>
    </row>
    <row r="26398" spans="1:9">
      <c r="A26398" s="80"/>
      <c r="B26398" s="80"/>
      <c r="C26398" s="80"/>
      <c r="D26398" s="86"/>
      <c r="E26398" s="53"/>
      <c r="F26398" s="53"/>
      <c r="G26398" s="53"/>
      <c r="I26398" s="8"/>
    </row>
    <row r="26399" spans="1:9">
      <c r="A26399" s="80"/>
      <c r="B26399" s="80"/>
      <c r="C26399" s="80"/>
      <c r="D26399" s="86"/>
      <c r="E26399" s="53"/>
      <c r="F26399" s="53"/>
      <c r="G26399" s="53"/>
      <c r="I26399" s="8"/>
    </row>
    <row r="26400" spans="1:9">
      <c r="A26400" s="80"/>
      <c r="B26400" s="80"/>
      <c r="C26400" s="80"/>
      <c r="D26400" s="86"/>
      <c r="E26400" s="53"/>
      <c r="F26400" s="53"/>
      <c r="G26400" s="53"/>
      <c r="I26400" s="8"/>
    </row>
    <row r="26401" spans="1:9">
      <c r="A26401" s="80"/>
      <c r="B26401" s="80"/>
      <c r="C26401" s="80"/>
      <c r="D26401" s="86"/>
      <c r="E26401" s="53"/>
      <c r="F26401" s="53"/>
      <c r="G26401" s="53"/>
      <c r="I26401" s="8"/>
    </row>
    <row r="26402" spans="1:9">
      <c r="A26402" s="80"/>
      <c r="B26402" s="80"/>
      <c r="C26402" s="80"/>
      <c r="D26402" s="86"/>
      <c r="E26402" s="53"/>
      <c r="F26402" s="53"/>
      <c r="G26402" s="53"/>
      <c r="I26402" s="8"/>
    </row>
    <row r="26403" spans="1:9">
      <c r="A26403" s="80"/>
      <c r="B26403" s="80"/>
      <c r="C26403" s="80"/>
      <c r="D26403" s="86"/>
      <c r="E26403" s="53"/>
      <c r="F26403" s="53"/>
      <c r="G26403" s="53"/>
      <c r="I26403" s="8"/>
    </row>
    <row r="26404" spans="1:9">
      <c r="A26404" s="80"/>
      <c r="B26404" s="80"/>
      <c r="C26404" s="80"/>
      <c r="D26404" s="86"/>
      <c r="E26404" s="53"/>
      <c r="F26404" s="53"/>
      <c r="G26404" s="53"/>
      <c r="I26404" s="8"/>
    </row>
    <row r="26405" spans="1:9">
      <c r="A26405" s="80"/>
      <c r="B26405" s="80"/>
      <c r="C26405" s="80"/>
      <c r="D26405" s="86"/>
      <c r="E26405" s="53"/>
      <c r="F26405" s="53"/>
      <c r="G26405" s="53"/>
      <c r="I26405" s="8"/>
    </row>
    <row r="26406" spans="1:9">
      <c r="A26406" s="80"/>
      <c r="B26406" s="80"/>
      <c r="C26406" s="80"/>
      <c r="D26406" s="86"/>
      <c r="E26406" s="53"/>
      <c r="F26406" s="53"/>
      <c r="G26406" s="53"/>
      <c r="I26406" s="8"/>
    </row>
    <row r="26407" spans="1:9">
      <c r="A26407" s="80"/>
      <c r="B26407" s="80"/>
      <c r="C26407" s="80"/>
      <c r="D26407" s="86"/>
      <c r="E26407" s="53"/>
      <c r="F26407" s="53"/>
      <c r="G26407" s="53"/>
      <c r="I26407" s="8"/>
    </row>
    <row r="26408" spans="1:9">
      <c r="A26408" s="80"/>
      <c r="B26408" s="80"/>
      <c r="C26408" s="80"/>
      <c r="D26408" s="86"/>
      <c r="E26408" s="53"/>
      <c r="F26408" s="53"/>
      <c r="G26408" s="53"/>
      <c r="I26408" s="8"/>
    </row>
    <row r="26409" spans="1:9">
      <c r="A26409" s="80"/>
      <c r="B26409" s="80"/>
      <c r="C26409" s="80"/>
      <c r="D26409" s="86"/>
      <c r="E26409" s="53"/>
      <c r="F26409" s="53"/>
      <c r="G26409" s="53"/>
      <c r="I26409" s="8"/>
    </row>
    <row r="26410" spans="1:9">
      <c r="A26410" s="80"/>
      <c r="B26410" s="80"/>
      <c r="C26410" s="80"/>
      <c r="D26410" s="86"/>
      <c r="E26410" s="53"/>
      <c r="F26410" s="53"/>
      <c r="G26410" s="53"/>
      <c r="I26410" s="8"/>
    </row>
    <row r="26411" spans="1:9">
      <c r="A26411" s="80"/>
      <c r="B26411" s="80"/>
      <c r="C26411" s="80"/>
      <c r="D26411" s="86"/>
      <c r="E26411" s="53"/>
      <c r="F26411" s="53"/>
      <c r="G26411" s="53"/>
      <c r="I26411" s="8"/>
    </row>
    <row r="26412" spans="1:9">
      <c r="A26412" s="80"/>
      <c r="B26412" s="80"/>
      <c r="C26412" s="80"/>
      <c r="D26412" s="86"/>
      <c r="E26412" s="53"/>
      <c r="F26412" s="53"/>
      <c r="G26412" s="53"/>
      <c r="I26412" s="8"/>
    </row>
    <row r="26413" spans="1:9">
      <c r="A26413" s="80"/>
      <c r="B26413" s="80"/>
      <c r="C26413" s="80"/>
      <c r="D26413" s="86"/>
      <c r="E26413" s="53"/>
      <c r="F26413" s="53"/>
      <c r="G26413" s="53"/>
      <c r="I26413" s="8"/>
    </row>
    <row r="26414" spans="1:9">
      <c r="A26414" s="80"/>
      <c r="B26414" s="80"/>
      <c r="C26414" s="80"/>
      <c r="D26414" s="86"/>
      <c r="E26414" s="53"/>
      <c r="F26414" s="53"/>
      <c r="G26414" s="53"/>
      <c r="I26414" s="8"/>
    </row>
    <row r="26415" spans="1:9">
      <c r="A26415" s="80"/>
      <c r="B26415" s="80"/>
      <c r="C26415" s="80"/>
      <c r="D26415" s="86"/>
      <c r="E26415" s="53"/>
      <c r="F26415" s="53"/>
      <c r="G26415" s="53"/>
      <c r="I26415" s="8"/>
    </row>
    <row r="26416" spans="1:9">
      <c r="A26416" s="80"/>
      <c r="B26416" s="80"/>
      <c r="C26416" s="80"/>
      <c r="D26416" s="86"/>
      <c r="E26416" s="53"/>
      <c r="F26416" s="53"/>
      <c r="G26416" s="53"/>
      <c r="I26416" s="8"/>
    </row>
    <row r="26417" spans="1:9">
      <c r="A26417" s="80"/>
      <c r="B26417" s="80"/>
      <c r="C26417" s="80"/>
      <c r="D26417" s="86"/>
      <c r="E26417" s="53"/>
      <c r="F26417" s="53"/>
      <c r="G26417" s="53"/>
      <c r="I26417" s="8"/>
    </row>
    <row r="26418" spans="1:9">
      <c r="A26418" s="80"/>
      <c r="B26418" s="80"/>
      <c r="C26418" s="80"/>
      <c r="D26418" s="86"/>
      <c r="E26418" s="53"/>
      <c r="F26418" s="53"/>
      <c r="G26418" s="53"/>
      <c r="I26418" s="8"/>
    </row>
    <row r="26419" spans="1:9">
      <c r="A26419" s="80"/>
      <c r="B26419" s="80"/>
      <c r="C26419" s="80"/>
      <c r="D26419" s="86"/>
      <c r="E26419" s="53"/>
      <c r="F26419" s="53"/>
      <c r="G26419" s="53"/>
      <c r="I26419" s="8"/>
    </row>
    <row r="26420" spans="1:9">
      <c r="A26420" s="80"/>
      <c r="B26420" s="80"/>
      <c r="C26420" s="80"/>
      <c r="D26420" s="86"/>
      <c r="E26420" s="53"/>
      <c r="F26420" s="53"/>
      <c r="G26420" s="53"/>
      <c r="I26420" s="8"/>
    </row>
    <row r="26421" spans="1:9">
      <c r="A26421" s="80"/>
      <c r="B26421" s="80"/>
      <c r="C26421" s="80"/>
      <c r="D26421" s="86"/>
      <c r="E26421" s="53"/>
      <c r="F26421" s="53"/>
      <c r="G26421" s="53"/>
      <c r="I26421" s="8"/>
    </row>
    <row r="26422" spans="1:9">
      <c r="A26422" s="80"/>
      <c r="B26422" s="80"/>
      <c r="C26422" s="80"/>
      <c r="D26422" s="86"/>
      <c r="E26422" s="53"/>
      <c r="F26422" s="53"/>
      <c r="G26422" s="53"/>
      <c r="I26422" s="8"/>
    </row>
    <row r="26423" spans="1:9">
      <c r="A26423" s="80"/>
      <c r="B26423" s="80"/>
      <c r="C26423" s="80"/>
      <c r="D26423" s="86"/>
      <c r="E26423" s="53"/>
      <c r="F26423" s="53"/>
      <c r="G26423" s="53"/>
      <c r="I26423" s="8"/>
    </row>
    <row r="26424" spans="1:9">
      <c r="A26424" s="80"/>
      <c r="B26424" s="80"/>
      <c r="C26424" s="80"/>
      <c r="D26424" s="86"/>
      <c r="E26424" s="53"/>
      <c r="F26424" s="53"/>
      <c r="G26424" s="53"/>
      <c r="I26424" s="8"/>
    </row>
    <row r="26425" spans="1:9">
      <c r="A26425" s="80"/>
      <c r="B26425" s="80"/>
      <c r="C26425" s="80"/>
      <c r="D26425" s="86"/>
      <c r="E26425" s="53"/>
      <c r="F26425" s="53"/>
      <c r="G26425" s="53"/>
      <c r="I26425" s="8"/>
    </row>
    <row r="26426" spans="1:9">
      <c r="A26426" s="80"/>
      <c r="B26426" s="80"/>
      <c r="C26426" s="80"/>
      <c r="D26426" s="86"/>
      <c r="E26426" s="53"/>
      <c r="F26426" s="53"/>
      <c r="G26426" s="53"/>
      <c r="I26426" s="8"/>
    </row>
    <row r="26427" spans="1:9">
      <c r="A26427" s="80"/>
      <c r="B26427" s="80"/>
      <c r="C26427" s="80"/>
      <c r="D26427" s="86"/>
      <c r="E26427" s="53"/>
      <c r="F26427" s="53"/>
      <c r="G26427" s="53"/>
      <c r="I26427" s="8"/>
    </row>
    <row r="26428" spans="1:9">
      <c r="A26428" s="80"/>
      <c r="B26428" s="80"/>
      <c r="C26428" s="80"/>
      <c r="D26428" s="86"/>
      <c r="E26428" s="53"/>
      <c r="F26428" s="53"/>
      <c r="G26428" s="53"/>
      <c r="I26428" s="8"/>
    </row>
    <row r="26429" spans="1:9">
      <c r="A26429" s="80"/>
      <c r="B26429" s="80"/>
      <c r="C26429" s="80"/>
      <c r="D26429" s="86"/>
      <c r="E26429" s="53"/>
      <c r="F26429" s="53"/>
      <c r="G26429" s="53"/>
      <c r="I26429" s="8"/>
    </row>
    <row r="26430" spans="1:9">
      <c r="A26430" s="80"/>
      <c r="B26430" s="80"/>
      <c r="C26430" s="80"/>
      <c r="D26430" s="86"/>
      <c r="E26430" s="53"/>
      <c r="F26430" s="53"/>
      <c r="G26430" s="53"/>
      <c r="I26430" s="8"/>
    </row>
    <row r="26431" spans="1:9">
      <c r="A26431" s="80"/>
      <c r="B26431" s="80"/>
      <c r="C26431" s="80"/>
      <c r="D26431" s="86"/>
      <c r="E26431" s="53"/>
      <c r="F26431" s="53"/>
      <c r="G26431" s="53"/>
      <c r="I26431" s="8"/>
    </row>
    <row r="26432" spans="1:9">
      <c r="A26432" s="80"/>
      <c r="B26432" s="80"/>
      <c r="C26432" s="80"/>
      <c r="D26432" s="86"/>
      <c r="E26432" s="53"/>
      <c r="F26432" s="53"/>
      <c r="G26432" s="53"/>
      <c r="I26432" s="8"/>
    </row>
    <row r="26433" spans="1:9">
      <c r="A26433" s="80"/>
      <c r="B26433" s="80"/>
      <c r="C26433" s="80"/>
      <c r="D26433" s="86"/>
      <c r="E26433" s="53"/>
      <c r="F26433" s="53"/>
      <c r="G26433" s="53"/>
      <c r="I26433" s="8"/>
    </row>
    <row r="26434" spans="1:9">
      <c r="A26434" s="80"/>
      <c r="B26434" s="80"/>
      <c r="C26434" s="80"/>
      <c r="D26434" s="86"/>
      <c r="E26434" s="53"/>
      <c r="F26434" s="53"/>
      <c r="G26434" s="53"/>
      <c r="I26434" s="8"/>
    </row>
    <row r="26435" spans="1:9">
      <c r="A26435" s="80"/>
      <c r="B26435" s="80"/>
      <c r="C26435" s="80"/>
      <c r="D26435" s="86"/>
      <c r="E26435" s="53"/>
      <c r="F26435" s="53"/>
      <c r="G26435" s="53"/>
      <c r="I26435" s="8"/>
    </row>
    <row r="26436" spans="1:9">
      <c r="A26436" s="80"/>
      <c r="B26436" s="80"/>
      <c r="C26436" s="80"/>
      <c r="D26436" s="86"/>
      <c r="E26436" s="53"/>
      <c r="F26436" s="53"/>
      <c r="G26436" s="53"/>
      <c r="I26436" s="8"/>
    </row>
    <row r="26437" spans="1:9">
      <c r="A26437" s="80"/>
      <c r="B26437" s="80"/>
      <c r="C26437" s="80"/>
      <c r="D26437" s="86"/>
      <c r="E26437" s="53"/>
      <c r="F26437" s="53"/>
      <c r="G26437" s="53"/>
      <c r="I26437" s="8"/>
    </row>
    <row r="26438" spans="1:9">
      <c r="A26438" s="80"/>
      <c r="B26438" s="80"/>
      <c r="C26438" s="80"/>
      <c r="D26438" s="86"/>
      <c r="E26438" s="53"/>
      <c r="F26438" s="53"/>
      <c r="G26438" s="53"/>
      <c r="I26438" s="8"/>
    </row>
    <row r="26439" spans="1:9">
      <c r="A26439" s="80"/>
      <c r="B26439" s="80"/>
      <c r="C26439" s="80"/>
      <c r="D26439" s="86"/>
      <c r="E26439" s="53"/>
      <c r="F26439" s="53"/>
      <c r="G26439" s="53"/>
      <c r="I26439" s="8"/>
    </row>
    <row r="26440" spans="1:9">
      <c r="A26440" s="80"/>
      <c r="B26440" s="80"/>
      <c r="C26440" s="80"/>
      <c r="D26440" s="86"/>
      <c r="E26440" s="53"/>
      <c r="F26440" s="53"/>
      <c r="G26440" s="53"/>
      <c r="I26440" s="8"/>
    </row>
    <row r="26441" spans="1:9">
      <c r="A26441" s="80"/>
      <c r="B26441" s="80"/>
      <c r="C26441" s="80"/>
      <c r="D26441" s="86"/>
      <c r="E26441" s="53"/>
      <c r="F26441" s="53"/>
      <c r="G26441" s="53"/>
      <c r="I26441" s="8"/>
    </row>
    <row r="26442" spans="1:9">
      <c r="A26442" s="80"/>
      <c r="B26442" s="80"/>
      <c r="C26442" s="80"/>
      <c r="D26442" s="86"/>
      <c r="E26442" s="53"/>
      <c r="F26442" s="53"/>
      <c r="G26442" s="53"/>
      <c r="I26442" s="8"/>
    </row>
    <row r="26443" spans="1:9">
      <c r="A26443" s="80"/>
      <c r="B26443" s="80"/>
      <c r="C26443" s="80"/>
      <c r="D26443" s="86"/>
      <c r="E26443" s="53"/>
      <c r="F26443" s="53"/>
      <c r="G26443" s="53"/>
      <c r="I26443" s="8"/>
    </row>
    <row r="26444" spans="1:9">
      <c r="A26444" s="80"/>
      <c r="B26444" s="80"/>
      <c r="C26444" s="80"/>
      <c r="D26444" s="86"/>
      <c r="E26444" s="53"/>
      <c r="F26444" s="53"/>
      <c r="G26444" s="53"/>
      <c r="I26444" s="8"/>
    </row>
    <row r="26445" spans="1:9">
      <c r="A26445" s="80"/>
      <c r="B26445" s="80"/>
      <c r="C26445" s="80"/>
      <c r="D26445" s="86"/>
      <c r="E26445" s="53"/>
      <c r="F26445" s="53"/>
      <c r="G26445" s="53"/>
      <c r="I26445" s="8"/>
    </row>
    <row r="26446" spans="1:9">
      <c r="A26446" s="80"/>
      <c r="B26446" s="80"/>
      <c r="C26446" s="80"/>
      <c r="D26446" s="86"/>
      <c r="E26446" s="53"/>
      <c r="F26446" s="53"/>
      <c r="G26446" s="53"/>
      <c r="I26446" s="8"/>
    </row>
    <row r="26447" spans="1:9">
      <c r="A26447" s="80"/>
      <c r="B26447" s="80"/>
      <c r="C26447" s="80"/>
      <c r="D26447" s="86"/>
      <c r="E26447" s="53"/>
      <c r="F26447" s="53"/>
      <c r="G26447" s="53"/>
      <c r="I26447" s="8"/>
    </row>
    <row r="26448" spans="1:9">
      <c r="A26448" s="80"/>
      <c r="B26448" s="80"/>
      <c r="C26448" s="80"/>
      <c r="D26448" s="86"/>
      <c r="E26448" s="53"/>
      <c r="F26448" s="53"/>
      <c r="G26448" s="53"/>
      <c r="I26448" s="8"/>
    </row>
    <row r="26449" spans="1:9">
      <c r="A26449" s="80"/>
      <c r="B26449" s="80"/>
      <c r="C26449" s="80"/>
      <c r="D26449" s="86"/>
      <c r="E26449" s="53"/>
      <c r="F26449" s="53"/>
      <c r="G26449" s="53"/>
      <c r="I26449" s="8"/>
    </row>
    <row r="26450" spans="1:9">
      <c r="A26450" s="80"/>
      <c r="B26450" s="80"/>
      <c r="C26450" s="80"/>
      <c r="D26450" s="86"/>
      <c r="E26450" s="53"/>
      <c r="F26450" s="53"/>
      <c r="G26450" s="53"/>
      <c r="I26450" s="8"/>
    </row>
    <row r="26451" spans="1:9">
      <c r="A26451" s="80"/>
      <c r="B26451" s="80"/>
      <c r="C26451" s="80"/>
      <c r="D26451" s="86"/>
      <c r="E26451" s="53"/>
      <c r="F26451" s="53"/>
      <c r="G26451" s="53"/>
      <c r="I26451" s="8"/>
    </row>
    <row r="26452" spans="1:9">
      <c r="A26452" s="80"/>
      <c r="B26452" s="80"/>
      <c r="C26452" s="80"/>
      <c r="D26452" s="86"/>
      <c r="E26452" s="53"/>
      <c r="F26452" s="53"/>
      <c r="G26452" s="53"/>
      <c r="I26452" s="8"/>
    </row>
    <row r="26453" spans="1:9">
      <c r="A26453" s="80"/>
      <c r="B26453" s="80"/>
      <c r="C26453" s="80"/>
      <c r="D26453" s="86"/>
      <c r="E26453" s="53"/>
      <c r="F26453" s="53"/>
      <c r="G26453" s="53"/>
      <c r="I26453" s="8"/>
    </row>
    <row r="26454" spans="1:9">
      <c r="A26454" s="80"/>
      <c r="B26454" s="80"/>
      <c r="C26454" s="80"/>
      <c r="D26454" s="86"/>
      <c r="E26454" s="53"/>
      <c r="F26454" s="53"/>
      <c r="G26454" s="53"/>
      <c r="I26454" s="8"/>
    </row>
    <row r="26455" spans="1:9">
      <c r="A26455" s="80"/>
      <c r="B26455" s="80"/>
      <c r="C26455" s="80"/>
      <c r="D26455" s="86"/>
      <c r="E26455" s="53"/>
      <c r="F26455" s="53"/>
      <c r="G26455" s="53"/>
      <c r="I26455" s="8"/>
    </row>
    <row r="26456" spans="1:9">
      <c r="A26456" s="80"/>
      <c r="B26456" s="80"/>
      <c r="C26456" s="80"/>
      <c r="D26456" s="86"/>
      <c r="E26456" s="53"/>
      <c r="F26456" s="53"/>
      <c r="G26456" s="53"/>
      <c r="I26456" s="8"/>
    </row>
    <row r="26457" spans="1:9">
      <c r="A26457" s="80"/>
      <c r="B26457" s="80"/>
      <c r="C26457" s="80"/>
      <c r="D26457" s="86"/>
      <c r="E26457" s="53"/>
      <c r="F26457" s="53"/>
      <c r="G26457" s="53"/>
      <c r="I26457" s="8"/>
    </row>
    <row r="26458" spans="1:9">
      <c r="A26458" s="80"/>
      <c r="B26458" s="80"/>
      <c r="C26458" s="80"/>
      <c r="D26458" s="86"/>
      <c r="E26458" s="53"/>
      <c r="F26458" s="53"/>
      <c r="G26458" s="53"/>
      <c r="I26458" s="8"/>
    </row>
    <row r="26459" spans="1:9">
      <c r="A26459" s="80"/>
      <c r="B26459" s="80"/>
      <c r="C26459" s="80"/>
      <c r="D26459" s="86"/>
      <c r="E26459" s="53"/>
      <c r="F26459" s="53"/>
      <c r="G26459" s="53"/>
      <c r="I26459" s="8"/>
    </row>
    <row r="26460" spans="1:9">
      <c r="A26460" s="80"/>
      <c r="B26460" s="80"/>
      <c r="C26460" s="80"/>
      <c r="D26460" s="86"/>
      <c r="E26460" s="53"/>
      <c r="F26460" s="53"/>
      <c r="G26460" s="53"/>
      <c r="I26460" s="8"/>
    </row>
    <row r="26461" spans="1:9">
      <c r="A26461" s="80"/>
      <c r="B26461" s="80"/>
      <c r="C26461" s="80"/>
      <c r="D26461" s="86"/>
      <c r="E26461" s="53"/>
      <c r="F26461" s="53"/>
      <c r="G26461" s="53"/>
      <c r="I26461" s="8"/>
    </row>
    <row r="26462" spans="1:9">
      <c r="A26462" s="80"/>
      <c r="B26462" s="80"/>
      <c r="C26462" s="80"/>
      <c r="D26462" s="86"/>
      <c r="E26462" s="53"/>
      <c r="F26462" s="53"/>
      <c r="G26462" s="53"/>
      <c r="I26462" s="8"/>
    </row>
    <row r="26463" spans="1:9">
      <c r="A26463" s="80"/>
      <c r="B26463" s="80"/>
      <c r="C26463" s="80"/>
      <c r="D26463" s="86"/>
      <c r="E26463" s="53"/>
      <c r="F26463" s="53"/>
      <c r="G26463" s="53"/>
      <c r="I26463" s="8"/>
    </row>
    <row r="26464" spans="1:9">
      <c r="A26464" s="80"/>
      <c r="B26464" s="80"/>
      <c r="C26464" s="80"/>
      <c r="D26464" s="86"/>
      <c r="E26464" s="53"/>
      <c r="F26464" s="53"/>
      <c r="G26464" s="53"/>
      <c r="I26464" s="8"/>
    </row>
    <row r="26465" spans="1:9">
      <c r="A26465" s="80"/>
      <c r="B26465" s="80"/>
      <c r="C26465" s="80"/>
      <c r="D26465" s="86"/>
      <c r="E26465" s="53"/>
      <c r="F26465" s="53"/>
      <c r="G26465" s="53"/>
      <c r="I26465" s="8"/>
    </row>
    <row r="26466" spans="1:9">
      <c r="A26466" s="80"/>
      <c r="B26466" s="80"/>
      <c r="C26466" s="80"/>
      <c r="D26466" s="86"/>
      <c r="E26466" s="53"/>
      <c r="F26466" s="53"/>
      <c r="G26466" s="53"/>
      <c r="I26466" s="8"/>
    </row>
    <row r="26467" spans="1:9">
      <c r="A26467" s="80"/>
      <c r="B26467" s="80"/>
      <c r="C26467" s="80"/>
      <c r="D26467" s="86"/>
      <c r="E26467" s="53"/>
      <c r="F26467" s="53"/>
      <c r="G26467" s="53"/>
      <c r="I26467" s="8"/>
    </row>
    <row r="26468" spans="1:9">
      <c r="A26468" s="80"/>
      <c r="B26468" s="80"/>
      <c r="C26468" s="80"/>
      <c r="D26468" s="86"/>
      <c r="E26468" s="53"/>
      <c r="F26468" s="53"/>
      <c r="G26468" s="53"/>
      <c r="I26468" s="8"/>
    </row>
    <row r="26469" spans="1:9">
      <c r="A26469" s="80"/>
      <c r="B26469" s="80"/>
      <c r="C26469" s="80"/>
      <c r="D26469" s="86"/>
      <c r="E26469" s="53"/>
      <c r="F26469" s="53"/>
      <c r="G26469" s="53"/>
      <c r="I26469" s="8"/>
    </row>
    <row r="26470" spans="1:9">
      <c r="A26470" s="80"/>
      <c r="B26470" s="80"/>
      <c r="C26470" s="80"/>
      <c r="D26470" s="86"/>
      <c r="E26470" s="53"/>
      <c r="F26470" s="53"/>
      <c r="G26470" s="53"/>
      <c r="I26470" s="8"/>
    </row>
    <row r="26471" spans="1:9">
      <c r="A26471" s="80"/>
      <c r="B26471" s="80"/>
      <c r="C26471" s="80"/>
      <c r="D26471" s="86"/>
      <c r="E26471" s="53"/>
      <c r="F26471" s="53"/>
      <c r="G26471" s="53"/>
      <c r="I26471" s="8"/>
    </row>
    <row r="26472" spans="1:9">
      <c r="A26472" s="80"/>
      <c r="B26472" s="80"/>
      <c r="C26472" s="80"/>
      <c r="D26472" s="86"/>
      <c r="E26472" s="53"/>
      <c r="F26472" s="53"/>
      <c r="G26472" s="53"/>
      <c r="I26472" s="8"/>
    </row>
    <row r="26473" spans="1:9">
      <c r="A26473" s="80"/>
      <c r="B26473" s="80"/>
      <c r="C26473" s="80"/>
      <c r="D26473" s="86"/>
      <c r="E26473" s="53"/>
      <c r="F26473" s="53"/>
      <c r="G26473" s="53"/>
      <c r="I26473" s="8"/>
    </row>
    <row r="26474" spans="1:9">
      <c r="A26474" s="80"/>
      <c r="B26474" s="80"/>
      <c r="C26474" s="80"/>
      <c r="D26474" s="86"/>
      <c r="E26474" s="53"/>
      <c r="F26474" s="53"/>
      <c r="G26474" s="53"/>
      <c r="I26474" s="8"/>
    </row>
    <row r="26475" spans="1:9">
      <c r="A26475" s="80"/>
      <c r="B26475" s="80"/>
      <c r="C26475" s="80"/>
      <c r="D26475" s="86"/>
      <c r="E26475" s="53"/>
      <c r="F26475" s="53"/>
      <c r="G26475" s="53"/>
      <c r="I26475" s="8"/>
    </row>
    <row r="26476" spans="1:9">
      <c r="A26476" s="80"/>
      <c r="B26476" s="80"/>
      <c r="C26476" s="80"/>
      <c r="D26476" s="86"/>
      <c r="E26476" s="53"/>
      <c r="F26476" s="53"/>
      <c r="G26476" s="53"/>
      <c r="I26476" s="8"/>
    </row>
    <row r="26477" spans="1:9">
      <c r="A26477" s="80"/>
      <c r="B26477" s="80"/>
      <c r="C26477" s="80"/>
      <c r="D26477" s="86"/>
      <c r="E26477" s="53"/>
      <c r="F26477" s="53"/>
      <c r="G26477" s="53"/>
      <c r="I26477" s="8"/>
    </row>
    <row r="26478" spans="1:9">
      <c r="A26478" s="80"/>
      <c r="B26478" s="80"/>
      <c r="C26478" s="80"/>
      <c r="D26478" s="86"/>
      <c r="E26478" s="53"/>
      <c r="F26478" s="53"/>
      <c r="G26478" s="53"/>
      <c r="I26478" s="8"/>
    </row>
    <row r="26479" spans="1:9">
      <c r="A26479" s="80"/>
      <c r="B26479" s="80"/>
      <c r="C26479" s="80"/>
      <c r="D26479" s="86"/>
      <c r="E26479" s="53"/>
      <c r="F26479" s="53"/>
      <c r="G26479" s="53"/>
      <c r="I26479" s="8"/>
    </row>
    <row r="26480" spans="1:9">
      <c r="A26480" s="80"/>
      <c r="B26480" s="80"/>
      <c r="C26480" s="80"/>
      <c r="D26480" s="86"/>
      <c r="E26480" s="53"/>
      <c r="F26480" s="53"/>
      <c r="G26480" s="53"/>
      <c r="I26480" s="8"/>
    </row>
    <row r="26481" spans="1:9">
      <c r="A26481" s="80"/>
      <c r="B26481" s="80"/>
      <c r="C26481" s="80"/>
      <c r="D26481" s="86"/>
      <c r="E26481" s="53"/>
      <c r="F26481" s="53"/>
      <c r="G26481" s="53"/>
      <c r="I26481" s="8"/>
    </row>
    <row r="26482" spans="1:9">
      <c r="A26482" s="80"/>
      <c r="B26482" s="80"/>
      <c r="C26482" s="80"/>
      <c r="D26482" s="86"/>
      <c r="E26482" s="53"/>
      <c r="F26482" s="53"/>
      <c r="G26482" s="53"/>
      <c r="I26482" s="8"/>
    </row>
    <row r="26483" spans="1:9">
      <c r="A26483" s="80"/>
      <c r="B26483" s="80"/>
      <c r="C26483" s="80"/>
      <c r="D26483" s="86"/>
      <c r="E26483" s="53"/>
      <c r="F26483" s="53"/>
      <c r="G26483" s="53"/>
      <c r="I26483" s="8"/>
    </row>
    <row r="26484" spans="1:9">
      <c r="A26484" s="80"/>
      <c r="B26484" s="80"/>
      <c r="C26484" s="80"/>
      <c r="D26484" s="86"/>
      <c r="E26484" s="53"/>
      <c r="F26484" s="53"/>
      <c r="G26484" s="53"/>
      <c r="I26484" s="8"/>
    </row>
    <row r="26485" spans="1:9">
      <c r="A26485" s="80"/>
      <c r="B26485" s="80"/>
      <c r="C26485" s="80"/>
      <c r="D26485" s="86"/>
      <c r="E26485" s="53"/>
      <c r="F26485" s="53"/>
      <c r="G26485" s="53"/>
      <c r="I26485" s="8"/>
    </row>
    <row r="26486" spans="1:9">
      <c r="A26486" s="80"/>
      <c r="B26486" s="80"/>
      <c r="C26486" s="80"/>
      <c r="D26486" s="86"/>
      <c r="E26486" s="53"/>
      <c r="F26486" s="53"/>
      <c r="G26486" s="53"/>
      <c r="I26486" s="8"/>
    </row>
    <row r="26487" spans="1:9">
      <c r="A26487" s="80"/>
      <c r="B26487" s="80"/>
      <c r="C26487" s="80"/>
      <c r="D26487" s="86"/>
      <c r="E26487" s="53"/>
      <c r="F26487" s="53"/>
      <c r="G26487" s="53"/>
      <c r="I26487" s="8"/>
    </row>
    <row r="26488" spans="1:9">
      <c r="A26488" s="80"/>
      <c r="B26488" s="80"/>
      <c r="C26488" s="80"/>
      <c r="D26488" s="86"/>
      <c r="E26488" s="53"/>
      <c r="F26488" s="53"/>
      <c r="G26488" s="53"/>
      <c r="I26488" s="8"/>
    </row>
    <row r="26489" spans="1:9">
      <c r="A26489" s="80"/>
      <c r="B26489" s="80"/>
      <c r="C26489" s="80"/>
      <c r="D26489" s="86"/>
      <c r="E26489" s="53"/>
      <c r="F26489" s="53"/>
      <c r="G26489" s="53"/>
      <c r="I26489" s="8"/>
    </row>
    <row r="26490" spans="1:9">
      <c r="A26490" s="80"/>
      <c r="B26490" s="80"/>
      <c r="C26490" s="80"/>
      <c r="D26490" s="86"/>
      <c r="E26490" s="53"/>
      <c r="F26490" s="53"/>
      <c r="G26490" s="53"/>
      <c r="I26490" s="8"/>
    </row>
    <row r="26491" spans="1:9">
      <c r="A26491" s="80"/>
      <c r="B26491" s="80"/>
      <c r="C26491" s="80"/>
      <c r="D26491" s="86"/>
      <c r="E26491" s="53"/>
      <c r="F26491" s="53"/>
      <c r="G26491" s="53"/>
      <c r="I26491" s="8"/>
    </row>
    <row r="26492" spans="1:9">
      <c r="A26492" s="80"/>
      <c r="B26492" s="80"/>
      <c r="C26492" s="80"/>
      <c r="D26492" s="86"/>
      <c r="E26492" s="53"/>
      <c r="F26492" s="53"/>
      <c r="G26492" s="53"/>
      <c r="I26492" s="8"/>
    </row>
    <row r="26493" spans="1:9">
      <c r="A26493" s="80"/>
      <c r="B26493" s="80"/>
      <c r="C26493" s="80"/>
      <c r="D26493" s="86"/>
      <c r="E26493" s="53"/>
      <c r="F26493" s="53"/>
      <c r="G26493" s="53"/>
      <c r="I26493" s="8"/>
    </row>
    <row r="26494" spans="1:9">
      <c r="A26494" s="80"/>
      <c r="B26494" s="80"/>
      <c r="C26494" s="80"/>
      <c r="D26494" s="86"/>
      <c r="E26494" s="53"/>
      <c r="F26494" s="53"/>
      <c r="G26494" s="53"/>
      <c r="I26494" s="8"/>
    </row>
    <row r="26495" spans="1:9">
      <c r="A26495" s="80"/>
      <c r="B26495" s="80"/>
      <c r="C26495" s="80"/>
      <c r="D26495" s="86"/>
      <c r="E26495" s="53"/>
      <c r="F26495" s="53"/>
      <c r="G26495" s="53"/>
      <c r="I26495" s="8"/>
    </row>
    <row r="26496" spans="1:9">
      <c r="A26496" s="80"/>
      <c r="B26496" s="80"/>
      <c r="C26496" s="80"/>
      <c r="D26496" s="86"/>
      <c r="E26496" s="53"/>
      <c r="F26496" s="53"/>
      <c r="G26496" s="53"/>
      <c r="I26496" s="8"/>
    </row>
    <row r="26497" spans="1:9">
      <c r="A26497" s="80"/>
      <c r="B26497" s="80"/>
      <c r="C26497" s="80"/>
      <c r="D26497" s="86"/>
      <c r="E26497" s="53"/>
      <c r="F26497" s="53"/>
      <c r="G26497" s="53"/>
      <c r="I26497" s="8"/>
    </row>
    <row r="26498" spans="1:9">
      <c r="A26498" s="80"/>
      <c r="B26498" s="80"/>
      <c r="C26498" s="80"/>
      <c r="D26498" s="86"/>
      <c r="E26498" s="53"/>
      <c r="F26498" s="53"/>
      <c r="G26498" s="53"/>
      <c r="I26498" s="8"/>
    </row>
    <row r="26499" spans="1:9">
      <c r="A26499" s="80"/>
      <c r="B26499" s="80"/>
      <c r="C26499" s="80"/>
      <c r="D26499" s="86"/>
      <c r="E26499" s="53"/>
      <c r="F26499" s="53"/>
      <c r="G26499" s="53"/>
      <c r="I26499" s="8"/>
    </row>
    <row r="26500" spans="1:9">
      <c r="A26500" s="80"/>
      <c r="B26500" s="80"/>
      <c r="C26500" s="80"/>
      <c r="D26500" s="86"/>
      <c r="E26500" s="53"/>
      <c r="F26500" s="53"/>
      <c r="G26500" s="53"/>
      <c r="I26500" s="8"/>
    </row>
    <row r="26501" spans="1:9">
      <c r="A26501" s="80"/>
      <c r="B26501" s="80"/>
      <c r="C26501" s="80"/>
      <c r="D26501" s="86"/>
      <c r="E26501" s="53"/>
      <c r="F26501" s="53"/>
      <c r="G26501" s="53"/>
      <c r="I26501" s="8"/>
    </row>
    <row r="26502" spans="1:9">
      <c r="A26502" s="80"/>
      <c r="B26502" s="80"/>
      <c r="C26502" s="80"/>
      <c r="D26502" s="86"/>
      <c r="E26502" s="53"/>
      <c r="F26502" s="53"/>
      <c r="G26502" s="53"/>
      <c r="I26502" s="8"/>
    </row>
    <row r="26503" spans="1:9">
      <c r="A26503" s="80"/>
      <c r="B26503" s="80"/>
      <c r="C26503" s="80"/>
      <c r="D26503" s="86"/>
      <c r="E26503" s="53"/>
      <c r="F26503" s="53"/>
      <c r="G26503" s="53"/>
      <c r="I26503" s="8"/>
    </row>
    <row r="26504" spans="1:9">
      <c r="A26504" s="80"/>
      <c r="B26504" s="80"/>
      <c r="C26504" s="80"/>
      <c r="D26504" s="86"/>
      <c r="E26504" s="53"/>
      <c r="F26504" s="53"/>
      <c r="G26504" s="53"/>
      <c r="I26504" s="8"/>
    </row>
    <row r="26505" spans="1:9">
      <c r="A26505" s="80"/>
      <c r="B26505" s="80"/>
      <c r="C26505" s="80"/>
      <c r="D26505" s="86"/>
      <c r="E26505" s="53"/>
      <c r="F26505" s="53"/>
      <c r="G26505" s="53"/>
      <c r="I26505" s="8"/>
    </row>
    <row r="26506" spans="1:9">
      <c r="A26506" s="80"/>
      <c r="B26506" s="80"/>
      <c r="C26506" s="80"/>
      <c r="D26506" s="86"/>
      <c r="E26506" s="53"/>
      <c r="F26506" s="53"/>
      <c r="G26506" s="53"/>
      <c r="I26506" s="8"/>
    </row>
    <row r="26507" spans="1:9">
      <c r="A26507" s="80"/>
      <c r="B26507" s="80"/>
      <c r="C26507" s="80"/>
      <c r="D26507" s="86"/>
      <c r="E26507" s="53"/>
      <c r="F26507" s="53"/>
      <c r="G26507" s="53"/>
      <c r="I26507" s="8"/>
    </row>
    <row r="26508" spans="1:9">
      <c r="A26508" s="80"/>
      <c r="B26508" s="80"/>
      <c r="C26508" s="80"/>
      <c r="D26508" s="86"/>
      <c r="E26508" s="53"/>
      <c r="F26508" s="53"/>
      <c r="G26508" s="53"/>
      <c r="I26508" s="8"/>
    </row>
    <row r="26509" spans="1:9">
      <c r="A26509" s="80"/>
      <c r="B26509" s="80"/>
      <c r="C26509" s="80"/>
      <c r="D26509" s="86"/>
      <c r="E26509" s="53"/>
      <c r="F26509" s="53"/>
      <c r="G26509" s="53"/>
      <c r="I26509" s="8"/>
    </row>
    <row r="26510" spans="1:9">
      <c r="A26510" s="80"/>
      <c r="B26510" s="80"/>
      <c r="C26510" s="80"/>
      <c r="D26510" s="86"/>
      <c r="E26510" s="53"/>
      <c r="F26510" s="53"/>
      <c r="G26510" s="53"/>
      <c r="I26510" s="8"/>
    </row>
    <row r="26511" spans="1:9">
      <c r="A26511" s="80"/>
      <c r="B26511" s="80"/>
      <c r="C26511" s="80"/>
      <c r="D26511" s="86"/>
      <c r="E26511" s="53"/>
      <c r="F26511" s="53"/>
      <c r="G26511" s="53"/>
      <c r="I26511" s="8"/>
    </row>
    <row r="26512" spans="1:9">
      <c r="A26512" s="80"/>
      <c r="B26512" s="80"/>
      <c r="C26512" s="80"/>
      <c r="D26512" s="86"/>
      <c r="E26512" s="53"/>
      <c r="F26512" s="53"/>
      <c r="G26512" s="53"/>
      <c r="I26512" s="8"/>
    </row>
    <row r="26513" spans="1:9">
      <c r="A26513" s="80"/>
      <c r="B26513" s="80"/>
      <c r="C26513" s="80"/>
      <c r="D26513" s="86"/>
      <c r="E26513" s="53"/>
      <c r="F26513" s="53"/>
      <c r="G26513" s="53"/>
      <c r="I26513" s="8"/>
    </row>
    <row r="26514" spans="1:9">
      <c r="A26514" s="80"/>
      <c r="B26514" s="80"/>
      <c r="C26514" s="80"/>
      <c r="D26514" s="86"/>
      <c r="E26514" s="53"/>
      <c r="F26514" s="53"/>
      <c r="G26514" s="53"/>
      <c r="I26514" s="8"/>
    </row>
    <row r="26515" spans="1:9">
      <c r="A26515" s="80"/>
      <c r="B26515" s="80"/>
      <c r="C26515" s="80"/>
      <c r="D26515" s="86"/>
      <c r="E26515" s="53"/>
      <c r="F26515" s="53"/>
      <c r="G26515" s="53"/>
      <c r="I26515" s="8"/>
    </row>
    <row r="26516" spans="1:9">
      <c r="A26516" s="80"/>
      <c r="B26516" s="80"/>
      <c r="C26516" s="80"/>
      <c r="D26516" s="86"/>
      <c r="E26516" s="53"/>
      <c r="F26516" s="53"/>
      <c r="G26516" s="53"/>
      <c r="I26516" s="8"/>
    </row>
    <row r="26517" spans="1:9">
      <c r="A26517" s="80"/>
      <c r="B26517" s="80"/>
      <c r="C26517" s="80"/>
      <c r="D26517" s="86"/>
      <c r="E26517" s="53"/>
      <c r="F26517" s="53"/>
      <c r="G26517" s="53"/>
      <c r="I26517" s="8"/>
    </row>
    <row r="26518" spans="1:9">
      <c r="A26518" s="80"/>
      <c r="B26518" s="80"/>
      <c r="C26518" s="80"/>
      <c r="D26518" s="86"/>
      <c r="E26518" s="53"/>
      <c r="F26518" s="53"/>
      <c r="G26518" s="53"/>
      <c r="I26518" s="8"/>
    </row>
    <row r="26519" spans="1:9">
      <c r="A26519" s="80"/>
      <c r="B26519" s="80"/>
      <c r="C26519" s="80"/>
      <c r="D26519" s="86"/>
      <c r="E26519" s="53"/>
      <c r="F26519" s="53"/>
      <c r="G26519" s="53"/>
      <c r="I26519" s="8"/>
    </row>
    <row r="26520" spans="1:9">
      <c r="A26520" s="80"/>
      <c r="B26520" s="80"/>
      <c r="C26520" s="80"/>
      <c r="D26520" s="86"/>
      <c r="E26520" s="53"/>
      <c r="F26520" s="53"/>
      <c r="G26520" s="53"/>
      <c r="I26520" s="8"/>
    </row>
    <row r="26521" spans="1:9">
      <c r="A26521" s="80"/>
      <c r="B26521" s="80"/>
      <c r="C26521" s="80"/>
      <c r="D26521" s="86"/>
      <c r="E26521" s="53"/>
      <c r="F26521" s="53"/>
      <c r="G26521" s="53"/>
      <c r="I26521" s="8"/>
    </row>
    <row r="26522" spans="1:9">
      <c r="A26522" s="80"/>
      <c r="B26522" s="80"/>
      <c r="C26522" s="80"/>
      <c r="D26522" s="86"/>
      <c r="E26522" s="53"/>
      <c r="F26522" s="53"/>
      <c r="G26522" s="53"/>
      <c r="I26522" s="8"/>
    </row>
    <row r="26523" spans="1:9">
      <c r="A26523" s="80"/>
      <c r="B26523" s="80"/>
      <c r="C26523" s="80"/>
      <c r="D26523" s="86"/>
      <c r="E26523" s="53"/>
      <c r="F26523" s="53"/>
      <c r="G26523" s="53"/>
      <c r="I26523" s="8"/>
    </row>
    <row r="26524" spans="1:9">
      <c r="A26524" s="80"/>
      <c r="B26524" s="80"/>
      <c r="C26524" s="80"/>
      <c r="D26524" s="86"/>
      <c r="E26524" s="53"/>
      <c r="F26524" s="53"/>
      <c r="G26524" s="53"/>
      <c r="I26524" s="8"/>
    </row>
    <row r="26525" spans="1:9">
      <c r="A26525" s="80"/>
      <c r="B26525" s="80"/>
      <c r="C26525" s="80"/>
      <c r="D26525" s="86"/>
      <c r="E26525" s="53"/>
      <c r="F26525" s="53"/>
      <c r="G26525" s="53"/>
      <c r="I26525" s="8"/>
    </row>
    <row r="26526" spans="1:9">
      <c r="A26526" s="80"/>
      <c r="B26526" s="80"/>
      <c r="C26526" s="80"/>
      <c r="D26526" s="86"/>
      <c r="E26526" s="53"/>
      <c r="F26526" s="53"/>
      <c r="G26526" s="53"/>
      <c r="I26526" s="8"/>
    </row>
    <row r="26527" spans="1:9">
      <c r="A26527" s="80"/>
      <c r="B26527" s="80"/>
      <c r="C26527" s="80"/>
      <c r="D26527" s="86"/>
      <c r="E26527" s="53"/>
      <c r="F26527" s="53"/>
      <c r="G26527" s="53"/>
      <c r="I26527" s="8"/>
    </row>
    <row r="26528" spans="1:9">
      <c r="A26528" s="80"/>
      <c r="B26528" s="80"/>
      <c r="C26528" s="80"/>
      <c r="D26528" s="86"/>
      <c r="E26528" s="53"/>
      <c r="F26528" s="53"/>
      <c r="G26528" s="53"/>
      <c r="I26528" s="8"/>
    </row>
    <row r="26529" spans="1:9">
      <c r="A26529" s="80"/>
      <c r="B26529" s="80"/>
      <c r="C26529" s="80"/>
      <c r="D26529" s="86"/>
      <c r="E26529" s="53"/>
      <c r="F26529" s="53"/>
      <c r="G26529" s="53"/>
      <c r="I26529" s="8"/>
    </row>
    <row r="26530" spans="1:9">
      <c r="A26530" s="80"/>
      <c r="B26530" s="80"/>
      <c r="C26530" s="80"/>
      <c r="D26530" s="86"/>
      <c r="E26530" s="53"/>
      <c r="F26530" s="53"/>
      <c r="G26530" s="53"/>
      <c r="I26530" s="8"/>
    </row>
    <row r="26531" spans="1:9">
      <c r="A26531" s="80"/>
      <c r="B26531" s="80"/>
      <c r="C26531" s="80"/>
      <c r="D26531" s="86"/>
      <c r="E26531" s="53"/>
      <c r="F26531" s="53"/>
      <c r="G26531" s="53"/>
      <c r="I26531" s="8"/>
    </row>
    <row r="26532" spans="1:9">
      <c r="A26532" s="80"/>
      <c r="B26532" s="80"/>
      <c r="C26532" s="80"/>
      <c r="D26532" s="86"/>
      <c r="E26532" s="53"/>
      <c r="F26532" s="53"/>
      <c r="G26532" s="53"/>
      <c r="I26532" s="8"/>
    </row>
    <row r="26533" spans="1:9">
      <c r="A26533" s="80"/>
      <c r="B26533" s="80"/>
      <c r="C26533" s="80"/>
      <c r="D26533" s="86"/>
      <c r="E26533" s="53"/>
      <c r="F26533" s="53"/>
      <c r="G26533" s="53"/>
      <c r="I26533" s="8"/>
    </row>
    <row r="26534" spans="1:9">
      <c r="A26534" s="80"/>
      <c r="B26534" s="80"/>
      <c r="C26534" s="80"/>
      <c r="D26534" s="86"/>
      <c r="E26534" s="53"/>
      <c r="F26534" s="53"/>
      <c r="G26534" s="53"/>
      <c r="I26534" s="8"/>
    </row>
    <row r="26535" spans="1:9">
      <c r="A26535" s="80"/>
      <c r="B26535" s="80"/>
      <c r="C26535" s="80"/>
      <c r="D26535" s="86"/>
      <c r="E26535" s="53"/>
      <c r="F26535" s="53"/>
      <c r="G26535" s="53"/>
      <c r="I26535" s="8"/>
    </row>
    <row r="26536" spans="1:9">
      <c r="A26536" s="80"/>
      <c r="B26536" s="80"/>
      <c r="C26536" s="80"/>
      <c r="D26536" s="86"/>
      <c r="E26536" s="53"/>
      <c r="F26536" s="53"/>
      <c r="G26536" s="53"/>
      <c r="I26536" s="8"/>
    </row>
    <row r="26537" spans="1:9">
      <c r="A26537" s="80"/>
      <c r="B26537" s="80"/>
      <c r="C26537" s="80"/>
      <c r="D26537" s="86"/>
      <c r="E26537" s="53"/>
      <c r="F26537" s="53"/>
      <c r="G26537" s="53"/>
      <c r="I26537" s="8"/>
    </row>
    <row r="26538" spans="1:9">
      <c r="A26538" s="80"/>
      <c r="B26538" s="80"/>
      <c r="C26538" s="80"/>
      <c r="D26538" s="86"/>
      <c r="E26538" s="53"/>
      <c r="F26538" s="53"/>
      <c r="G26538" s="53"/>
      <c r="I26538" s="8"/>
    </row>
    <row r="26539" spans="1:9">
      <c r="A26539" s="80"/>
      <c r="B26539" s="80"/>
      <c r="C26539" s="80"/>
      <c r="D26539" s="86"/>
      <c r="E26539" s="53"/>
      <c r="F26539" s="53"/>
      <c r="G26539" s="53"/>
      <c r="I26539" s="8"/>
    </row>
    <row r="26540" spans="1:9">
      <c r="A26540" s="80"/>
      <c r="B26540" s="80"/>
      <c r="C26540" s="80"/>
      <c r="D26540" s="86"/>
      <c r="E26540" s="53"/>
      <c r="F26540" s="53"/>
      <c r="G26540" s="53"/>
      <c r="I26540" s="8"/>
    </row>
    <row r="26541" spans="1:9">
      <c r="A26541" s="80"/>
      <c r="B26541" s="80"/>
      <c r="C26541" s="80"/>
      <c r="D26541" s="86"/>
      <c r="E26541" s="53"/>
      <c r="F26541" s="53"/>
      <c r="G26541" s="53"/>
      <c r="I26541" s="8"/>
    </row>
    <row r="26542" spans="1:9">
      <c r="A26542" s="80"/>
      <c r="B26542" s="80"/>
      <c r="C26542" s="80"/>
      <c r="D26542" s="86"/>
      <c r="E26542" s="53"/>
      <c r="F26542" s="53"/>
      <c r="G26542" s="53"/>
      <c r="I26542" s="8"/>
    </row>
    <row r="26543" spans="1:9">
      <c r="A26543" s="80"/>
      <c r="B26543" s="80"/>
      <c r="C26543" s="80"/>
      <c r="D26543" s="86"/>
      <c r="E26543" s="53"/>
      <c r="F26543" s="53"/>
      <c r="G26543" s="53"/>
      <c r="I26543" s="8"/>
    </row>
    <row r="26544" spans="1:9">
      <c r="A26544" s="80"/>
      <c r="B26544" s="80"/>
      <c r="C26544" s="80"/>
      <c r="D26544" s="86"/>
      <c r="E26544" s="53"/>
      <c r="F26544" s="53"/>
      <c r="G26544" s="53"/>
      <c r="I26544" s="8"/>
    </row>
    <row r="26545" spans="1:9">
      <c r="A26545" s="80"/>
      <c r="B26545" s="80"/>
      <c r="C26545" s="80"/>
      <c r="D26545" s="86"/>
      <c r="E26545" s="53"/>
      <c r="F26545" s="53"/>
      <c r="G26545" s="53"/>
      <c r="I26545" s="8"/>
    </row>
    <row r="26546" spans="1:9">
      <c r="A26546" s="80"/>
      <c r="B26546" s="80"/>
      <c r="C26546" s="80"/>
      <c r="D26546" s="86"/>
      <c r="E26546" s="53"/>
      <c r="F26546" s="53"/>
      <c r="G26546" s="53"/>
      <c r="I26546" s="8"/>
    </row>
    <row r="26547" spans="1:9">
      <c r="A26547" s="80"/>
      <c r="B26547" s="80"/>
      <c r="C26547" s="80"/>
      <c r="D26547" s="86"/>
      <c r="E26547" s="53"/>
      <c r="F26547" s="53"/>
      <c r="G26547" s="53"/>
      <c r="I26547" s="8"/>
    </row>
    <row r="26548" spans="1:9">
      <c r="A26548" s="80"/>
      <c r="B26548" s="80"/>
      <c r="C26548" s="80"/>
      <c r="D26548" s="86"/>
      <c r="E26548" s="53"/>
      <c r="F26548" s="53"/>
      <c r="G26548" s="53"/>
      <c r="I26548" s="8"/>
    </row>
    <row r="26549" spans="1:9">
      <c r="A26549" s="80"/>
      <c r="B26549" s="80"/>
      <c r="C26549" s="80"/>
      <c r="D26549" s="86"/>
      <c r="E26549" s="53"/>
      <c r="F26549" s="53"/>
      <c r="G26549" s="53"/>
      <c r="I26549" s="8"/>
    </row>
    <row r="26550" spans="1:9">
      <c r="A26550" s="80"/>
      <c r="B26550" s="80"/>
      <c r="C26550" s="80"/>
      <c r="D26550" s="86"/>
      <c r="E26550" s="53"/>
      <c r="F26550" s="53"/>
      <c r="G26550" s="53"/>
      <c r="I26550" s="8"/>
    </row>
    <row r="26551" spans="1:9">
      <c r="A26551" s="80"/>
      <c r="B26551" s="80"/>
      <c r="C26551" s="80"/>
      <c r="D26551" s="86"/>
      <c r="E26551" s="53"/>
      <c r="F26551" s="53"/>
      <c r="G26551" s="53"/>
      <c r="I26551" s="8"/>
    </row>
    <row r="26552" spans="1:9">
      <c r="A26552" s="80"/>
      <c r="B26552" s="80"/>
      <c r="C26552" s="80"/>
      <c r="D26552" s="86"/>
      <c r="E26552" s="53"/>
      <c r="F26552" s="53"/>
      <c r="G26552" s="53"/>
      <c r="I26552" s="8"/>
    </row>
    <row r="26553" spans="1:9">
      <c r="A26553" s="80"/>
      <c r="B26553" s="80"/>
      <c r="C26553" s="80"/>
      <c r="D26553" s="86"/>
      <c r="E26553" s="53"/>
      <c r="F26553" s="53"/>
      <c r="G26553" s="53"/>
      <c r="I26553" s="8"/>
    </row>
    <row r="26554" spans="1:9">
      <c r="A26554" s="80"/>
      <c r="B26554" s="80"/>
      <c r="C26554" s="80"/>
      <c r="D26554" s="86"/>
      <c r="E26554" s="53"/>
      <c r="F26554" s="53"/>
      <c r="G26554" s="53"/>
      <c r="I26554" s="8"/>
    </row>
    <row r="26555" spans="1:9">
      <c r="A26555" s="80"/>
      <c r="B26555" s="80"/>
      <c r="C26555" s="80"/>
      <c r="D26555" s="86"/>
      <c r="E26555" s="53"/>
      <c r="F26555" s="53"/>
      <c r="G26555" s="53"/>
      <c r="I26555" s="8"/>
    </row>
    <row r="26556" spans="1:9">
      <c r="A26556" s="80"/>
      <c r="B26556" s="80"/>
      <c r="C26556" s="80"/>
      <c r="D26556" s="86"/>
      <c r="E26556" s="53"/>
      <c r="F26556" s="53"/>
      <c r="G26556" s="53"/>
      <c r="I26556" s="8"/>
    </row>
    <row r="26557" spans="1:9">
      <c r="A26557" s="80"/>
      <c r="B26557" s="80"/>
      <c r="C26557" s="80"/>
      <c r="D26557" s="86"/>
      <c r="E26557" s="53"/>
      <c r="F26557" s="53"/>
      <c r="G26557" s="53"/>
      <c r="I26557" s="8"/>
    </row>
    <row r="26558" spans="1:9">
      <c r="A26558" s="80"/>
      <c r="B26558" s="80"/>
      <c r="C26558" s="80"/>
      <c r="D26558" s="86"/>
      <c r="E26558" s="53"/>
      <c r="F26558" s="53"/>
      <c r="G26558" s="53"/>
      <c r="I26558" s="8"/>
    </row>
    <row r="26559" spans="1:9">
      <c r="A26559" s="80"/>
      <c r="B26559" s="80"/>
      <c r="C26559" s="80"/>
      <c r="D26559" s="86"/>
      <c r="E26559" s="53"/>
      <c r="F26559" s="53"/>
      <c r="G26559" s="53"/>
      <c r="I26559" s="8"/>
    </row>
    <row r="26560" spans="1:9">
      <c r="A26560" s="80"/>
      <c r="B26560" s="80"/>
      <c r="C26560" s="80"/>
      <c r="D26560" s="86"/>
      <c r="E26560" s="53"/>
      <c r="F26560" s="53"/>
      <c r="G26560" s="53"/>
      <c r="I26560" s="8"/>
    </row>
    <row r="26561" spans="1:9">
      <c r="A26561" s="80"/>
      <c r="B26561" s="80"/>
      <c r="C26561" s="80"/>
      <c r="D26561" s="86"/>
      <c r="E26561" s="53"/>
      <c r="F26561" s="53"/>
      <c r="G26561" s="53"/>
      <c r="I26561" s="8"/>
    </row>
    <row r="26562" spans="1:9">
      <c r="A26562" s="80"/>
      <c r="B26562" s="80"/>
      <c r="C26562" s="80"/>
      <c r="D26562" s="86"/>
      <c r="E26562" s="53"/>
      <c r="F26562" s="53"/>
      <c r="G26562" s="53"/>
      <c r="I26562" s="8"/>
    </row>
    <row r="26563" spans="1:9">
      <c r="A26563" s="80"/>
      <c r="B26563" s="80"/>
      <c r="C26563" s="80"/>
      <c r="D26563" s="86"/>
      <c r="E26563" s="53"/>
      <c r="F26563" s="53"/>
      <c r="G26563" s="53"/>
      <c r="I26563" s="8"/>
    </row>
    <row r="26564" spans="1:9">
      <c r="A26564" s="80"/>
      <c r="B26564" s="80"/>
      <c r="C26564" s="80"/>
      <c r="D26564" s="86"/>
      <c r="E26564" s="53"/>
      <c r="F26564" s="53"/>
      <c r="G26564" s="53"/>
      <c r="I26564" s="8"/>
    </row>
    <row r="26565" spans="1:9">
      <c r="A26565" s="80"/>
      <c r="B26565" s="80"/>
      <c r="C26565" s="80"/>
      <c r="D26565" s="86"/>
      <c r="E26565" s="53"/>
      <c r="F26565" s="53"/>
      <c r="G26565" s="53"/>
      <c r="I26565" s="8"/>
    </row>
    <row r="26566" spans="1:9">
      <c r="A26566" s="80"/>
      <c r="B26566" s="80"/>
      <c r="C26566" s="80"/>
      <c r="D26566" s="86"/>
      <c r="E26566" s="53"/>
      <c r="F26566" s="53"/>
      <c r="G26566" s="53"/>
      <c r="I26566" s="8"/>
    </row>
    <row r="26567" spans="1:9">
      <c r="A26567" s="80"/>
      <c r="B26567" s="80"/>
      <c r="C26567" s="80"/>
      <c r="D26567" s="86"/>
      <c r="E26567" s="53"/>
      <c r="F26567" s="53"/>
      <c r="G26567" s="53"/>
      <c r="I26567" s="8"/>
    </row>
    <row r="26568" spans="1:9">
      <c r="A26568" s="80"/>
      <c r="B26568" s="80"/>
      <c r="C26568" s="80"/>
      <c r="D26568" s="86"/>
      <c r="E26568" s="53"/>
      <c r="F26568" s="53"/>
      <c r="G26568" s="53"/>
      <c r="I26568" s="8"/>
    </row>
    <row r="26569" spans="1:9">
      <c r="A26569" s="80"/>
      <c r="B26569" s="80"/>
      <c r="C26569" s="80"/>
      <c r="D26569" s="86"/>
      <c r="E26569" s="53"/>
      <c r="F26569" s="53"/>
      <c r="G26569" s="53"/>
      <c r="I26569" s="8"/>
    </row>
    <row r="26570" spans="1:9">
      <c r="A26570" s="80"/>
      <c r="B26570" s="80"/>
      <c r="C26570" s="80"/>
      <c r="D26570" s="86"/>
      <c r="E26570" s="53"/>
      <c r="F26570" s="53"/>
      <c r="G26570" s="53"/>
      <c r="I26570" s="8"/>
    </row>
    <row r="26571" spans="1:9">
      <c r="A26571" s="80"/>
      <c r="B26571" s="80"/>
      <c r="C26571" s="80"/>
      <c r="D26571" s="86"/>
      <c r="E26571" s="53"/>
      <c r="F26571" s="53"/>
      <c r="G26571" s="53"/>
      <c r="I26571" s="8"/>
    </row>
    <row r="26572" spans="1:9">
      <c r="A26572" s="80"/>
      <c r="B26572" s="80"/>
      <c r="C26572" s="80"/>
      <c r="D26572" s="86"/>
      <c r="E26572" s="53"/>
      <c r="F26572" s="53"/>
      <c r="G26572" s="53"/>
      <c r="I26572" s="8"/>
    </row>
    <row r="26573" spans="1:9">
      <c r="A26573" s="80"/>
      <c r="B26573" s="80"/>
      <c r="C26573" s="80"/>
      <c r="D26573" s="86"/>
      <c r="E26573" s="53"/>
      <c r="F26573" s="53"/>
      <c r="G26573" s="53"/>
      <c r="I26573" s="8"/>
    </row>
    <row r="26574" spans="1:9">
      <c r="A26574" s="80"/>
      <c r="B26574" s="80"/>
      <c r="C26574" s="80"/>
      <c r="D26574" s="86"/>
      <c r="E26574" s="53"/>
      <c r="F26574" s="53"/>
      <c r="G26574" s="53"/>
      <c r="I26574" s="8"/>
    </row>
    <row r="26575" spans="1:9">
      <c r="A26575" s="80"/>
      <c r="B26575" s="80"/>
      <c r="C26575" s="80"/>
      <c r="D26575" s="86"/>
      <c r="E26575" s="53"/>
      <c r="F26575" s="53"/>
      <c r="G26575" s="53"/>
      <c r="I26575" s="8"/>
    </row>
    <row r="26576" spans="1:9">
      <c r="A26576" s="80"/>
      <c r="B26576" s="80"/>
      <c r="C26576" s="80"/>
      <c r="D26576" s="86"/>
      <c r="E26576" s="53"/>
      <c r="F26576" s="53"/>
      <c r="G26576" s="53"/>
      <c r="I26576" s="8"/>
    </row>
    <row r="26577" spans="1:9">
      <c r="A26577" s="80"/>
      <c r="B26577" s="80"/>
      <c r="C26577" s="80"/>
      <c r="D26577" s="86"/>
      <c r="E26577" s="53"/>
      <c r="F26577" s="53"/>
      <c r="G26577" s="53"/>
      <c r="I26577" s="8"/>
    </row>
    <row r="26578" spans="1:9">
      <c r="A26578" s="80"/>
      <c r="B26578" s="80"/>
      <c r="C26578" s="80"/>
      <c r="D26578" s="86"/>
      <c r="E26578" s="53"/>
      <c r="F26578" s="53"/>
      <c r="G26578" s="53"/>
      <c r="I26578" s="8"/>
    </row>
    <row r="26579" spans="1:9">
      <c r="A26579" s="80"/>
      <c r="B26579" s="80"/>
      <c r="C26579" s="80"/>
      <c r="D26579" s="86"/>
      <c r="E26579" s="53"/>
      <c r="F26579" s="53"/>
      <c r="G26579" s="53"/>
      <c r="I26579" s="8"/>
    </row>
    <row r="26580" spans="1:9">
      <c r="A26580" s="80"/>
      <c r="B26580" s="80"/>
      <c r="C26580" s="80"/>
      <c r="D26580" s="86"/>
      <c r="E26580" s="53"/>
      <c r="F26580" s="53"/>
      <c r="G26580" s="53"/>
      <c r="I26580" s="8"/>
    </row>
    <row r="26581" spans="1:9">
      <c r="A26581" s="80"/>
      <c r="B26581" s="80"/>
      <c r="C26581" s="80"/>
      <c r="D26581" s="86"/>
      <c r="E26581" s="53"/>
      <c r="F26581" s="53"/>
      <c r="G26581" s="53"/>
      <c r="I26581" s="8"/>
    </row>
    <row r="26582" spans="1:9">
      <c r="A26582" s="80"/>
      <c r="B26582" s="80"/>
      <c r="C26582" s="80"/>
      <c r="D26582" s="86"/>
      <c r="E26582" s="53"/>
      <c r="F26582" s="53"/>
      <c r="G26582" s="53"/>
      <c r="I26582" s="8"/>
    </row>
    <row r="26583" spans="1:9">
      <c r="A26583" s="80"/>
      <c r="B26583" s="80"/>
      <c r="C26583" s="80"/>
      <c r="D26583" s="86"/>
      <c r="E26583" s="53"/>
      <c r="F26583" s="53"/>
      <c r="G26583" s="53"/>
      <c r="I26583" s="8"/>
    </row>
    <row r="26584" spans="1:9">
      <c r="A26584" s="80"/>
      <c r="B26584" s="80"/>
      <c r="C26584" s="80"/>
      <c r="D26584" s="86"/>
      <c r="E26584" s="53"/>
      <c r="F26584" s="53"/>
      <c r="G26584" s="53"/>
      <c r="I26584" s="8"/>
    </row>
    <row r="26585" spans="1:9">
      <c r="A26585" s="80"/>
      <c r="B26585" s="80"/>
      <c r="C26585" s="80"/>
      <c r="D26585" s="86"/>
      <c r="E26585" s="53"/>
      <c r="F26585" s="53"/>
      <c r="G26585" s="53"/>
      <c r="I26585" s="8"/>
    </row>
    <row r="26586" spans="1:9">
      <c r="A26586" s="80"/>
      <c r="B26586" s="80"/>
      <c r="C26586" s="80"/>
      <c r="D26586" s="86"/>
      <c r="E26586" s="53"/>
      <c r="F26586" s="53"/>
      <c r="G26586" s="53"/>
      <c r="I26586" s="8"/>
    </row>
    <row r="26587" spans="1:9">
      <c r="A26587" s="80"/>
      <c r="B26587" s="80"/>
      <c r="C26587" s="80"/>
      <c r="D26587" s="86"/>
      <c r="E26587" s="53"/>
      <c r="F26587" s="53"/>
      <c r="G26587" s="53"/>
      <c r="I26587" s="8"/>
    </row>
    <row r="26588" spans="1:9">
      <c r="A26588" s="80"/>
      <c r="B26588" s="80"/>
      <c r="C26588" s="80"/>
      <c r="D26588" s="86"/>
      <c r="E26588" s="53"/>
      <c r="F26588" s="53"/>
      <c r="G26588" s="53"/>
      <c r="I26588" s="8"/>
    </row>
    <row r="26589" spans="1:9">
      <c r="A26589" s="80"/>
      <c r="B26589" s="80"/>
      <c r="C26589" s="80"/>
      <c r="D26589" s="86"/>
      <c r="E26589" s="53"/>
      <c r="F26589" s="53"/>
      <c r="G26589" s="53"/>
      <c r="I26589" s="8"/>
    </row>
    <row r="26590" spans="1:9">
      <c r="A26590" s="80"/>
      <c r="B26590" s="80"/>
      <c r="C26590" s="80"/>
      <c r="D26590" s="86"/>
      <c r="E26590" s="53"/>
      <c r="F26590" s="53"/>
      <c r="G26590" s="53"/>
      <c r="I26590" s="8"/>
    </row>
    <row r="26591" spans="1:9">
      <c r="A26591" s="80"/>
      <c r="B26591" s="80"/>
      <c r="C26591" s="80"/>
      <c r="D26591" s="86"/>
      <c r="E26591" s="53"/>
      <c r="F26591" s="53"/>
      <c r="G26591" s="53"/>
      <c r="I26591" s="8"/>
    </row>
    <row r="26592" spans="1:9">
      <c r="A26592" s="80"/>
      <c r="B26592" s="80"/>
      <c r="C26592" s="80"/>
      <c r="D26592" s="86"/>
      <c r="E26592" s="53"/>
      <c r="F26592" s="53"/>
      <c r="G26592" s="53"/>
      <c r="I26592" s="8"/>
    </row>
    <row r="26593" spans="1:9">
      <c r="A26593" s="80"/>
      <c r="B26593" s="80"/>
      <c r="C26593" s="80"/>
      <c r="D26593" s="86"/>
      <c r="E26593" s="53"/>
      <c r="F26593" s="53"/>
      <c r="G26593" s="53"/>
      <c r="I26593" s="8"/>
    </row>
    <row r="26594" spans="1:9">
      <c r="A26594" s="80"/>
      <c r="B26594" s="80"/>
      <c r="C26594" s="80"/>
      <c r="D26594" s="86"/>
      <c r="E26594" s="53"/>
      <c r="F26594" s="53"/>
      <c r="G26594" s="53"/>
      <c r="I26594" s="8"/>
    </row>
    <row r="26595" spans="1:9">
      <c r="A26595" s="80"/>
      <c r="B26595" s="80"/>
      <c r="C26595" s="80"/>
      <c r="D26595" s="86"/>
      <c r="E26595" s="53"/>
      <c r="F26595" s="53"/>
      <c r="G26595" s="53"/>
      <c r="I26595" s="8"/>
    </row>
    <row r="26596" spans="1:9">
      <c r="A26596" s="80"/>
      <c r="B26596" s="80"/>
      <c r="C26596" s="80"/>
      <c r="D26596" s="86"/>
      <c r="E26596" s="53"/>
      <c r="F26596" s="53"/>
      <c r="G26596" s="53"/>
      <c r="I26596" s="8"/>
    </row>
    <row r="26597" spans="1:9">
      <c r="A26597" s="80"/>
      <c r="B26597" s="80"/>
      <c r="C26597" s="80"/>
      <c r="D26597" s="86"/>
      <c r="E26597" s="53"/>
      <c r="F26597" s="53"/>
      <c r="G26597" s="53"/>
      <c r="I26597" s="8"/>
    </row>
    <row r="26598" spans="1:9">
      <c r="A26598" s="80"/>
      <c r="B26598" s="80"/>
      <c r="C26598" s="80"/>
      <c r="D26598" s="86"/>
      <c r="E26598" s="53"/>
      <c r="F26598" s="53"/>
      <c r="G26598" s="53"/>
      <c r="I26598" s="8"/>
    </row>
    <row r="26599" spans="1:9">
      <c r="A26599" s="80"/>
      <c r="B26599" s="80"/>
      <c r="C26599" s="80"/>
      <c r="D26599" s="86"/>
      <c r="E26599" s="53"/>
      <c r="F26599" s="53"/>
      <c r="G26599" s="53"/>
      <c r="I26599" s="8"/>
    </row>
    <row r="26600" spans="1:9">
      <c r="A26600" s="80"/>
      <c r="B26600" s="80"/>
      <c r="C26600" s="80"/>
      <c r="D26600" s="86"/>
      <c r="E26600" s="53"/>
      <c r="F26600" s="53"/>
      <c r="G26600" s="53"/>
      <c r="I26600" s="8"/>
    </row>
    <row r="26601" spans="1:9">
      <c r="A26601" s="80"/>
      <c r="B26601" s="80"/>
      <c r="C26601" s="80"/>
      <c r="D26601" s="86"/>
      <c r="E26601" s="53"/>
      <c r="F26601" s="53"/>
      <c r="G26601" s="53"/>
      <c r="I26601" s="8"/>
    </row>
    <row r="26602" spans="1:9">
      <c r="A26602" s="80"/>
      <c r="B26602" s="80"/>
      <c r="C26602" s="80"/>
      <c r="D26602" s="86"/>
      <c r="E26602" s="53"/>
      <c r="F26602" s="53"/>
      <c r="G26602" s="53"/>
      <c r="I26602" s="8"/>
    </row>
    <row r="26603" spans="1:9">
      <c r="A26603" s="80"/>
      <c r="B26603" s="80"/>
      <c r="C26603" s="80"/>
      <c r="D26603" s="86"/>
      <c r="E26603" s="53"/>
      <c r="F26603" s="53"/>
      <c r="G26603" s="53"/>
      <c r="I26603" s="8"/>
    </row>
    <row r="26604" spans="1:9">
      <c r="A26604" s="80"/>
      <c r="B26604" s="80"/>
      <c r="C26604" s="80"/>
      <c r="D26604" s="86"/>
      <c r="E26604" s="53"/>
      <c r="F26604" s="53"/>
      <c r="G26604" s="53"/>
      <c r="I26604" s="8"/>
    </row>
    <row r="26605" spans="1:9">
      <c r="A26605" s="80"/>
      <c r="B26605" s="80"/>
      <c r="C26605" s="80"/>
      <c r="D26605" s="86"/>
      <c r="E26605" s="53"/>
      <c r="F26605" s="53"/>
      <c r="G26605" s="53"/>
      <c r="I26605" s="8"/>
    </row>
    <row r="26606" spans="1:9">
      <c r="A26606" s="80"/>
      <c r="B26606" s="80"/>
      <c r="C26606" s="80"/>
      <c r="D26606" s="86"/>
      <c r="E26606" s="53"/>
      <c r="F26606" s="53"/>
      <c r="G26606" s="53"/>
      <c r="I26606" s="8"/>
    </row>
    <row r="26607" spans="1:9">
      <c r="A26607" s="80"/>
      <c r="B26607" s="80"/>
      <c r="C26607" s="80"/>
      <c r="D26607" s="86"/>
      <c r="E26607" s="53"/>
      <c r="F26607" s="53"/>
      <c r="G26607" s="53"/>
      <c r="I26607" s="8"/>
    </row>
    <row r="26608" spans="1:9">
      <c r="A26608" s="80"/>
      <c r="B26608" s="80"/>
      <c r="C26608" s="80"/>
      <c r="D26608" s="86"/>
      <c r="E26608" s="53"/>
      <c r="F26608" s="53"/>
      <c r="G26608" s="53"/>
      <c r="I26608" s="8"/>
    </row>
    <row r="26609" spans="1:9">
      <c r="A26609" s="80"/>
      <c r="B26609" s="80"/>
      <c r="C26609" s="80"/>
      <c r="D26609" s="86"/>
      <c r="E26609" s="53"/>
      <c r="F26609" s="53"/>
      <c r="G26609" s="53"/>
      <c r="I26609" s="8"/>
    </row>
    <row r="26610" spans="1:9">
      <c r="A26610" s="80"/>
      <c r="B26610" s="80"/>
      <c r="C26610" s="80"/>
      <c r="D26610" s="86"/>
      <c r="E26610" s="53"/>
      <c r="F26610" s="53"/>
      <c r="G26610" s="53"/>
      <c r="I26610" s="8"/>
    </row>
    <row r="26611" spans="1:9">
      <c r="A26611" s="80"/>
      <c r="B26611" s="80"/>
      <c r="C26611" s="80"/>
      <c r="D26611" s="86"/>
      <c r="E26611" s="53"/>
      <c r="F26611" s="53"/>
      <c r="G26611" s="53"/>
      <c r="I26611" s="8"/>
    </row>
    <row r="26612" spans="1:9">
      <c r="A26612" s="80"/>
      <c r="B26612" s="80"/>
      <c r="C26612" s="80"/>
      <c r="D26612" s="86"/>
      <c r="E26612" s="53"/>
      <c r="F26612" s="53"/>
      <c r="G26612" s="53"/>
      <c r="I26612" s="8"/>
    </row>
    <row r="26613" spans="1:9">
      <c r="A26613" s="80"/>
      <c r="B26613" s="80"/>
      <c r="C26613" s="80"/>
      <c r="D26613" s="86"/>
      <c r="E26613" s="53"/>
      <c r="F26613" s="53"/>
      <c r="G26613" s="53"/>
      <c r="I26613" s="8"/>
    </row>
    <row r="26614" spans="1:9">
      <c r="A26614" s="80"/>
      <c r="B26614" s="80"/>
      <c r="C26614" s="80"/>
      <c r="D26614" s="86"/>
      <c r="E26614" s="53"/>
      <c r="F26614" s="53"/>
      <c r="G26614" s="53"/>
      <c r="I26614" s="8"/>
    </row>
    <row r="26615" spans="1:9">
      <c r="A26615" s="80"/>
      <c r="B26615" s="80"/>
      <c r="C26615" s="80"/>
      <c r="D26615" s="86"/>
      <c r="E26615" s="53"/>
      <c r="F26615" s="53"/>
      <c r="G26615" s="53"/>
      <c r="I26615" s="8"/>
    </row>
    <row r="26616" spans="1:9">
      <c r="A26616" s="80"/>
      <c r="B26616" s="80"/>
      <c r="C26616" s="80"/>
      <c r="D26616" s="86"/>
      <c r="E26616" s="53"/>
      <c r="F26616" s="53"/>
      <c r="G26616" s="53"/>
      <c r="I26616" s="8"/>
    </row>
    <row r="26617" spans="1:9">
      <c r="A26617" s="80"/>
      <c r="B26617" s="80"/>
      <c r="C26617" s="80"/>
      <c r="D26617" s="86"/>
      <c r="E26617" s="53"/>
      <c r="F26617" s="53"/>
      <c r="G26617" s="53"/>
      <c r="I26617" s="8"/>
    </row>
    <row r="26618" spans="1:9">
      <c r="A26618" s="80"/>
      <c r="B26618" s="80"/>
      <c r="C26618" s="80"/>
      <c r="D26618" s="86"/>
      <c r="E26618" s="53"/>
      <c r="F26618" s="53"/>
      <c r="G26618" s="53"/>
      <c r="I26618" s="8"/>
    </row>
    <row r="26619" spans="1:9">
      <c r="A26619" s="80"/>
      <c r="B26619" s="80"/>
      <c r="C26619" s="80"/>
      <c r="D26619" s="86"/>
      <c r="E26619" s="53"/>
      <c r="F26619" s="53"/>
      <c r="G26619" s="53"/>
      <c r="I26619" s="8"/>
    </row>
    <row r="26620" spans="1:9">
      <c r="A26620" s="80"/>
      <c r="B26620" s="80"/>
      <c r="C26620" s="80"/>
      <c r="D26620" s="86"/>
      <c r="E26620" s="53"/>
      <c r="F26620" s="53"/>
      <c r="G26620" s="53"/>
      <c r="I26620" s="8"/>
    </row>
    <row r="26621" spans="1:9">
      <c r="A26621" s="80"/>
      <c r="B26621" s="80"/>
      <c r="C26621" s="80"/>
      <c r="D26621" s="86"/>
      <c r="E26621" s="53"/>
      <c r="F26621" s="53"/>
      <c r="G26621" s="53"/>
      <c r="I26621" s="8"/>
    </row>
    <row r="26622" spans="1:9">
      <c r="A26622" s="80"/>
      <c r="B26622" s="80"/>
      <c r="C26622" s="80"/>
      <c r="D26622" s="86"/>
      <c r="E26622" s="53"/>
      <c r="F26622" s="53"/>
      <c r="G26622" s="53"/>
      <c r="I26622" s="8"/>
    </row>
    <row r="26623" spans="1:9">
      <c r="A26623" s="80"/>
      <c r="B26623" s="80"/>
      <c r="C26623" s="80"/>
      <c r="D26623" s="86"/>
      <c r="E26623" s="53"/>
      <c r="F26623" s="53"/>
      <c r="G26623" s="53"/>
      <c r="I26623" s="8"/>
    </row>
    <row r="26624" spans="1:9">
      <c r="A26624" s="80"/>
      <c r="B26624" s="80"/>
      <c r="C26624" s="80"/>
      <c r="D26624" s="86"/>
      <c r="E26624" s="53"/>
      <c r="F26624" s="53"/>
      <c r="G26624" s="53"/>
      <c r="I26624" s="8"/>
    </row>
    <row r="26625" spans="1:9">
      <c r="A26625" s="80"/>
      <c r="B26625" s="80"/>
      <c r="C26625" s="80"/>
      <c r="D26625" s="86"/>
      <c r="E26625" s="53"/>
      <c r="F26625" s="53"/>
      <c r="G26625" s="53"/>
      <c r="I26625" s="8"/>
    </row>
    <row r="26626" spans="1:9">
      <c r="A26626" s="80"/>
      <c r="B26626" s="80"/>
      <c r="C26626" s="80"/>
      <c r="D26626" s="86"/>
      <c r="E26626" s="53"/>
      <c r="F26626" s="53"/>
      <c r="G26626" s="53"/>
      <c r="I26626" s="8"/>
    </row>
    <row r="26627" spans="1:9">
      <c r="A26627" s="80"/>
      <c r="B26627" s="80"/>
      <c r="C26627" s="80"/>
      <c r="D26627" s="86"/>
      <c r="E26627" s="53"/>
      <c r="F26627" s="53"/>
      <c r="G26627" s="53"/>
      <c r="I26627" s="8"/>
    </row>
    <row r="26628" spans="1:9">
      <c r="A26628" s="80"/>
      <c r="B26628" s="80"/>
      <c r="C26628" s="80"/>
      <c r="D26628" s="86"/>
      <c r="E26628" s="53"/>
      <c r="F26628" s="53"/>
      <c r="G26628" s="53"/>
      <c r="I26628" s="8"/>
    </row>
    <row r="26629" spans="1:9">
      <c r="A26629" s="80"/>
      <c r="B26629" s="80"/>
      <c r="C26629" s="80"/>
      <c r="D26629" s="86"/>
      <c r="E26629" s="53"/>
      <c r="F26629" s="53"/>
      <c r="G26629" s="53"/>
      <c r="I26629" s="8"/>
    </row>
    <row r="26630" spans="1:9">
      <c r="A26630" s="80"/>
      <c r="B26630" s="80"/>
      <c r="C26630" s="80"/>
      <c r="D26630" s="86"/>
      <c r="E26630" s="53"/>
      <c r="F26630" s="53"/>
      <c r="G26630" s="53"/>
      <c r="I26630" s="8"/>
    </row>
    <row r="26631" spans="1:9">
      <c r="A26631" s="80"/>
      <c r="B26631" s="80"/>
      <c r="C26631" s="80"/>
      <c r="D26631" s="86"/>
      <c r="E26631" s="53"/>
      <c r="F26631" s="53"/>
      <c r="G26631" s="53"/>
      <c r="I26631" s="8"/>
    </row>
    <row r="26632" spans="1:9">
      <c r="A26632" s="80"/>
      <c r="B26632" s="80"/>
      <c r="C26632" s="80"/>
      <c r="D26632" s="86"/>
      <c r="E26632" s="53"/>
      <c r="F26632" s="53"/>
      <c r="G26632" s="53"/>
      <c r="I26632" s="8"/>
    </row>
    <row r="26633" spans="1:9">
      <c r="A26633" s="80"/>
      <c r="B26633" s="80"/>
      <c r="C26633" s="80"/>
      <c r="D26633" s="86"/>
      <c r="E26633" s="53"/>
      <c r="F26633" s="53"/>
      <c r="G26633" s="53"/>
      <c r="I26633" s="8"/>
    </row>
    <row r="26634" spans="1:9">
      <c r="A26634" s="80"/>
      <c r="B26634" s="80"/>
      <c r="C26634" s="80"/>
      <c r="D26634" s="86"/>
      <c r="E26634" s="53"/>
      <c r="F26634" s="53"/>
      <c r="G26634" s="53"/>
      <c r="I26634" s="8"/>
    </row>
    <row r="26635" spans="1:9">
      <c r="A26635" s="80"/>
      <c r="B26635" s="80"/>
      <c r="C26635" s="80"/>
      <c r="D26635" s="86"/>
      <c r="E26635" s="53"/>
      <c r="F26635" s="53"/>
      <c r="G26635" s="53"/>
      <c r="I26635" s="8"/>
    </row>
    <row r="26636" spans="1:9">
      <c r="A26636" s="80"/>
      <c r="B26636" s="80"/>
      <c r="C26636" s="80"/>
      <c r="D26636" s="86"/>
      <c r="E26636" s="53"/>
      <c r="F26636" s="53"/>
      <c r="G26636" s="53"/>
      <c r="I26636" s="8"/>
    </row>
    <row r="26637" spans="1:9">
      <c r="A26637" s="80"/>
      <c r="B26637" s="80"/>
      <c r="C26637" s="80"/>
      <c r="D26637" s="86"/>
      <c r="E26637" s="53"/>
      <c r="F26637" s="53"/>
      <c r="G26637" s="53"/>
      <c r="I26637" s="8"/>
    </row>
    <row r="26638" spans="1:9">
      <c r="A26638" s="80"/>
      <c r="B26638" s="80"/>
      <c r="C26638" s="80"/>
      <c r="D26638" s="86"/>
      <c r="E26638" s="53"/>
      <c r="F26638" s="53"/>
      <c r="G26638" s="53"/>
      <c r="I26638" s="8"/>
    </row>
    <row r="26639" spans="1:9">
      <c r="A26639" s="80"/>
      <c r="B26639" s="80"/>
      <c r="C26639" s="80"/>
      <c r="D26639" s="86"/>
      <c r="E26639" s="53"/>
      <c r="F26639" s="53"/>
      <c r="G26639" s="53"/>
      <c r="I26639" s="8"/>
    </row>
    <row r="26640" spans="1:9">
      <c r="A26640" s="80"/>
      <c r="B26640" s="80"/>
      <c r="C26640" s="80"/>
      <c r="D26640" s="86"/>
      <c r="E26640" s="53"/>
      <c r="F26640" s="53"/>
      <c r="G26640" s="53"/>
      <c r="I26640" s="8"/>
    </row>
    <row r="26641" spans="1:9">
      <c r="A26641" s="80"/>
      <c r="B26641" s="80"/>
      <c r="C26641" s="80"/>
      <c r="D26641" s="86"/>
      <c r="E26641" s="53"/>
      <c r="F26641" s="53"/>
      <c r="G26641" s="53"/>
      <c r="I26641" s="8"/>
    </row>
    <row r="26642" spans="1:9">
      <c r="A26642" s="80"/>
      <c r="B26642" s="80"/>
      <c r="C26642" s="80"/>
      <c r="D26642" s="86"/>
      <c r="E26642" s="53"/>
      <c r="F26642" s="53"/>
      <c r="G26642" s="53"/>
      <c r="I26642" s="8"/>
    </row>
    <row r="26643" spans="1:9">
      <c r="A26643" s="80"/>
      <c r="B26643" s="80"/>
      <c r="C26643" s="80"/>
      <c r="D26643" s="86"/>
      <c r="E26643" s="53"/>
      <c r="F26643" s="53"/>
      <c r="G26643" s="53"/>
      <c r="I26643" s="8"/>
    </row>
    <row r="26644" spans="1:9">
      <c r="A26644" s="80"/>
      <c r="B26644" s="80"/>
      <c r="C26644" s="80"/>
      <c r="D26644" s="86"/>
      <c r="E26644" s="53"/>
      <c r="F26644" s="53"/>
      <c r="G26644" s="53"/>
      <c r="I26644" s="8"/>
    </row>
    <row r="26645" spans="1:9">
      <c r="A26645" s="80"/>
      <c r="B26645" s="80"/>
      <c r="C26645" s="80"/>
      <c r="D26645" s="86"/>
      <c r="E26645" s="53"/>
      <c r="F26645" s="53"/>
      <c r="G26645" s="53"/>
      <c r="I26645" s="8"/>
    </row>
    <row r="26646" spans="1:9">
      <c r="A26646" s="80"/>
      <c r="B26646" s="80"/>
      <c r="C26646" s="80"/>
      <c r="D26646" s="86"/>
      <c r="E26646" s="53"/>
      <c r="F26646" s="53"/>
      <c r="G26646" s="53"/>
      <c r="I26646" s="8"/>
    </row>
    <row r="26647" spans="1:9">
      <c r="A26647" s="80"/>
      <c r="B26647" s="80"/>
      <c r="C26647" s="80"/>
      <c r="D26647" s="86"/>
      <c r="E26647" s="53"/>
      <c r="F26647" s="53"/>
      <c r="G26647" s="53"/>
      <c r="I26647" s="8"/>
    </row>
    <row r="26648" spans="1:9">
      <c r="A26648" s="80"/>
      <c r="B26648" s="80"/>
      <c r="C26648" s="80"/>
      <c r="D26648" s="86"/>
      <c r="E26648" s="53"/>
      <c r="F26648" s="53"/>
      <c r="G26648" s="53"/>
      <c r="I26648" s="8"/>
    </row>
    <row r="26649" spans="1:9">
      <c r="A26649" s="80"/>
      <c r="B26649" s="80"/>
      <c r="C26649" s="80"/>
      <c r="D26649" s="86"/>
      <c r="E26649" s="53"/>
      <c r="F26649" s="53"/>
      <c r="G26649" s="53"/>
      <c r="I26649" s="8"/>
    </row>
    <row r="26650" spans="1:9">
      <c r="A26650" s="80"/>
      <c r="B26650" s="80"/>
      <c r="C26650" s="80"/>
      <c r="D26650" s="86"/>
      <c r="E26650" s="53"/>
      <c r="F26650" s="53"/>
      <c r="G26650" s="53"/>
      <c r="I26650" s="8"/>
    </row>
    <row r="26651" spans="1:9">
      <c r="A26651" s="80"/>
      <c r="B26651" s="80"/>
      <c r="C26651" s="80"/>
      <c r="D26651" s="86"/>
      <c r="E26651" s="53"/>
      <c r="F26651" s="53"/>
      <c r="G26651" s="53"/>
      <c r="I26651" s="8"/>
    </row>
    <row r="26652" spans="1:9">
      <c r="A26652" s="80"/>
      <c r="B26652" s="80"/>
      <c r="C26652" s="80"/>
      <c r="D26652" s="86"/>
      <c r="E26652" s="53"/>
      <c r="F26652" s="53"/>
      <c r="G26652" s="53"/>
      <c r="I26652" s="8"/>
    </row>
    <row r="26653" spans="1:9">
      <c r="A26653" s="80"/>
      <c r="B26653" s="80"/>
      <c r="C26653" s="80"/>
      <c r="D26653" s="86"/>
      <c r="E26653" s="53"/>
      <c r="F26653" s="53"/>
      <c r="G26653" s="53"/>
      <c r="I26653" s="8"/>
    </row>
    <row r="26654" spans="1:9">
      <c r="A26654" s="80"/>
      <c r="B26654" s="80"/>
      <c r="C26654" s="80"/>
      <c r="D26654" s="86"/>
      <c r="E26654" s="53"/>
      <c r="F26654" s="53"/>
      <c r="G26654" s="53"/>
      <c r="I26654" s="8"/>
    </row>
    <row r="26655" spans="1:9">
      <c r="A26655" s="80"/>
      <c r="B26655" s="80"/>
      <c r="C26655" s="80"/>
      <c r="D26655" s="86"/>
      <c r="E26655" s="53"/>
      <c r="F26655" s="53"/>
      <c r="G26655" s="53"/>
      <c r="I26655" s="8"/>
    </row>
    <row r="26656" spans="1:9">
      <c r="A26656" s="80"/>
      <c r="B26656" s="80"/>
      <c r="C26656" s="80"/>
      <c r="D26656" s="86"/>
      <c r="E26656" s="53"/>
      <c r="F26656" s="53"/>
      <c r="G26656" s="53"/>
      <c r="I26656" s="8"/>
    </row>
    <row r="26657" spans="1:9">
      <c r="A26657" s="80"/>
      <c r="B26657" s="80"/>
      <c r="C26657" s="80"/>
      <c r="D26657" s="86"/>
      <c r="E26657" s="53"/>
      <c r="F26657" s="53"/>
      <c r="G26657" s="53"/>
      <c r="I26657" s="8"/>
    </row>
    <row r="26658" spans="1:9">
      <c r="A26658" s="80"/>
      <c r="B26658" s="80"/>
      <c r="C26658" s="80"/>
      <c r="D26658" s="86"/>
      <c r="E26658" s="53"/>
      <c r="F26658" s="53"/>
      <c r="G26658" s="53"/>
      <c r="I26658" s="8"/>
    </row>
    <row r="26659" spans="1:9">
      <c r="A26659" s="80"/>
      <c r="B26659" s="80"/>
      <c r="C26659" s="80"/>
      <c r="D26659" s="86"/>
      <c r="E26659" s="53"/>
      <c r="F26659" s="53"/>
      <c r="G26659" s="53"/>
      <c r="I26659" s="8"/>
    </row>
    <row r="26660" spans="1:9">
      <c r="A26660" s="80"/>
      <c r="B26660" s="80"/>
      <c r="C26660" s="80"/>
      <c r="D26660" s="86"/>
      <c r="E26660" s="53"/>
      <c r="F26660" s="53"/>
      <c r="G26660" s="53"/>
      <c r="I26660" s="8"/>
    </row>
    <row r="26661" spans="1:9">
      <c r="A26661" s="80"/>
      <c r="B26661" s="80"/>
      <c r="C26661" s="80"/>
      <c r="D26661" s="86"/>
      <c r="E26661" s="53"/>
      <c r="F26661" s="53"/>
      <c r="G26661" s="53"/>
      <c r="I26661" s="8"/>
    </row>
    <row r="26662" spans="1:9">
      <c r="A26662" s="80"/>
      <c r="B26662" s="80"/>
      <c r="C26662" s="80"/>
      <c r="D26662" s="86"/>
      <c r="E26662" s="53"/>
      <c r="F26662" s="53"/>
      <c r="G26662" s="53"/>
      <c r="I26662" s="8"/>
    </row>
    <row r="26663" spans="1:9">
      <c r="A26663" s="80"/>
      <c r="B26663" s="80"/>
      <c r="C26663" s="80"/>
      <c r="D26663" s="86"/>
      <c r="E26663" s="53"/>
      <c r="F26663" s="53"/>
      <c r="G26663" s="53"/>
      <c r="I26663" s="8"/>
    </row>
    <row r="26664" spans="1:9">
      <c r="A26664" s="80"/>
      <c r="B26664" s="80"/>
      <c r="C26664" s="80"/>
      <c r="D26664" s="86"/>
      <c r="E26664" s="53"/>
      <c r="F26664" s="53"/>
      <c r="G26664" s="53"/>
      <c r="I26664" s="8"/>
    </row>
    <row r="26665" spans="1:9">
      <c r="A26665" s="80"/>
      <c r="B26665" s="80"/>
      <c r="C26665" s="80"/>
      <c r="D26665" s="86"/>
      <c r="E26665" s="53"/>
      <c r="F26665" s="53"/>
      <c r="G26665" s="53"/>
      <c r="I26665" s="8"/>
    </row>
    <row r="26666" spans="1:9">
      <c r="A26666" s="80"/>
      <c r="B26666" s="80"/>
      <c r="C26666" s="80"/>
      <c r="D26666" s="86"/>
      <c r="E26666" s="53"/>
      <c r="F26666" s="53"/>
      <c r="G26666" s="53"/>
      <c r="I26666" s="8"/>
    </row>
    <row r="26667" spans="1:9">
      <c r="A26667" s="80"/>
      <c r="B26667" s="80"/>
      <c r="C26667" s="80"/>
      <c r="D26667" s="86"/>
      <c r="E26667" s="53"/>
      <c r="F26667" s="53"/>
      <c r="G26667" s="53"/>
      <c r="I26667" s="8"/>
    </row>
    <row r="26668" spans="1:9">
      <c r="A26668" s="80"/>
      <c r="B26668" s="80"/>
      <c r="C26668" s="80"/>
      <c r="D26668" s="86"/>
      <c r="E26668" s="53"/>
      <c r="F26668" s="53"/>
      <c r="G26668" s="53"/>
      <c r="I26668" s="8"/>
    </row>
    <row r="26669" spans="1:9">
      <c r="A26669" s="80"/>
      <c r="B26669" s="80"/>
      <c r="C26669" s="80"/>
      <c r="D26669" s="86"/>
      <c r="E26669" s="53"/>
      <c r="F26669" s="53"/>
      <c r="G26669" s="53"/>
      <c r="I26669" s="8"/>
    </row>
    <row r="26670" spans="1:9">
      <c r="A26670" s="80"/>
      <c r="B26670" s="80"/>
      <c r="C26670" s="80"/>
      <c r="D26670" s="86"/>
      <c r="E26670" s="53"/>
      <c r="F26670" s="53"/>
      <c r="G26670" s="53"/>
      <c r="I26670" s="8"/>
    </row>
    <row r="26671" spans="1:9">
      <c r="A26671" s="80"/>
      <c r="B26671" s="80"/>
      <c r="C26671" s="80"/>
      <c r="D26671" s="86"/>
      <c r="E26671" s="53"/>
      <c r="F26671" s="53"/>
      <c r="G26671" s="53"/>
      <c r="I26671" s="8"/>
    </row>
    <row r="26672" spans="1:9">
      <c r="A26672" s="80"/>
      <c r="B26672" s="80"/>
      <c r="C26672" s="80"/>
      <c r="D26672" s="86"/>
      <c r="E26672" s="53"/>
      <c r="F26672" s="53"/>
      <c r="G26672" s="53"/>
      <c r="I26672" s="8"/>
    </row>
    <row r="26673" spans="1:9">
      <c r="A26673" s="80"/>
      <c r="B26673" s="80"/>
      <c r="C26673" s="80"/>
      <c r="D26673" s="86"/>
      <c r="E26673" s="53"/>
      <c r="F26673" s="53"/>
      <c r="G26673" s="53"/>
      <c r="I26673" s="8"/>
    </row>
    <row r="26674" spans="1:9">
      <c r="A26674" s="80"/>
      <c r="B26674" s="80"/>
      <c r="C26674" s="80"/>
      <c r="D26674" s="86"/>
      <c r="E26674" s="53"/>
      <c r="F26674" s="53"/>
      <c r="G26674" s="53"/>
      <c r="I26674" s="8"/>
    </row>
    <row r="26675" spans="1:9">
      <c r="A26675" s="80"/>
      <c r="B26675" s="80"/>
      <c r="C26675" s="80"/>
      <c r="D26675" s="86"/>
      <c r="E26675" s="53"/>
      <c r="F26675" s="53"/>
      <c r="G26675" s="53"/>
      <c r="I26675" s="8"/>
    </row>
    <row r="26676" spans="1:9">
      <c r="A26676" s="80"/>
      <c r="B26676" s="80"/>
      <c r="C26676" s="80"/>
      <c r="D26676" s="86"/>
      <c r="E26676" s="53"/>
      <c r="F26676" s="53"/>
      <c r="G26676" s="53"/>
      <c r="I26676" s="8"/>
    </row>
    <row r="26677" spans="1:9">
      <c r="A26677" s="80"/>
      <c r="B26677" s="80"/>
      <c r="C26677" s="80"/>
      <c r="D26677" s="86"/>
      <c r="E26677" s="53"/>
      <c r="F26677" s="53"/>
      <c r="G26677" s="53"/>
      <c r="I26677" s="8"/>
    </row>
    <row r="26678" spans="1:9">
      <c r="A26678" s="80"/>
      <c r="B26678" s="80"/>
      <c r="C26678" s="80"/>
      <c r="D26678" s="86"/>
      <c r="E26678" s="53"/>
      <c r="F26678" s="53"/>
      <c r="G26678" s="53"/>
      <c r="I26678" s="8"/>
    </row>
    <row r="26679" spans="1:9">
      <c r="A26679" s="80"/>
      <c r="B26679" s="80"/>
      <c r="C26679" s="80"/>
      <c r="D26679" s="86"/>
      <c r="E26679" s="53"/>
      <c r="F26679" s="53"/>
      <c r="G26679" s="53"/>
      <c r="I26679" s="8"/>
    </row>
    <row r="26680" spans="1:9">
      <c r="A26680" s="80"/>
      <c r="B26680" s="80"/>
      <c r="C26680" s="80"/>
      <c r="D26680" s="86"/>
      <c r="E26680" s="53"/>
      <c r="F26680" s="53"/>
      <c r="G26680" s="53"/>
      <c r="I26680" s="8"/>
    </row>
    <row r="26681" spans="1:9">
      <c r="A26681" s="80"/>
      <c r="B26681" s="80"/>
      <c r="C26681" s="80"/>
      <c r="D26681" s="86"/>
      <c r="E26681" s="53"/>
      <c r="F26681" s="53"/>
      <c r="G26681" s="53"/>
      <c r="I26681" s="8"/>
    </row>
    <row r="26682" spans="1:9">
      <c r="A26682" s="80"/>
      <c r="B26682" s="80"/>
      <c r="C26682" s="80"/>
      <c r="D26682" s="86"/>
      <c r="E26682" s="53"/>
      <c r="F26682" s="53"/>
      <c r="G26682" s="53"/>
      <c r="I26682" s="8"/>
    </row>
    <row r="26683" spans="1:9">
      <c r="A26683" s="80"/>
      <c r="B26683" s="80"/>
      <c r="C26683" s="80"/>
      <c r="D26683" s="86"/>
      <c r="E26683" s="53"/>
      <c r="F26683" s="53"/>
      <c r="G26683" s="53"/>
      <c r="I26683" s="8"/>
    </row>
    <row r="26684" spans="1:9">
      <c r="A26684" s="80"/>
      <c r="B26684" s="80"/>
      <c r="C26684" s="80"/>
      <c r="D26684" s="86"/>
      <c r="E26684" s="53"/>
      <c r="F26684" s="53"/>
      <c r="G26684" s="53"/>
      <c r="I26684" s="8"/>
    </row>
    <row r="26685" spans="1:9">
      <c r="A26685" s="80"/>
      <c r="B26685" s="80"/>
      <c r="C26685" s="80"/>
      <c r="D26685" s="86"/>
      <c r="E26685" s="53"/>
      <c r="F26685" s="53"/>
      <c r="G26685" s="53"/>
      <c r="I26685" s="8"/>
    </row>
    <row r="26686" spans="1:9">
      <c r="A26686" s="80"/>
      <c r="B26686" s="80"/>
      <c r="C26686" s="80"/>
      <c r="D26686" s="86"/>
      <c r="E26686" s="53"/>
      <c r="F26686" s="53"/>
      <c r="G26686" s="53"/>
      <c r="I26686" s="8"/>
    </row>
    <row r="26687" spans="1:9">
      <c r="A26687" s="80"/>
      <c r="B26687" s="80"/>
      <c r="C26687" s="80"/>
      <c r="D26687" s="86"/>
      <c r="E26687" s="53"/>
      <c r="F26687" s="53"/>
      <c r="G26687" s="53"/>
      <c r="I26687" s="8"/>
    </row>
    <row r="26688" spans="1:9">
      <c r="A26688" s="80"/>
      <c r="B26688" s="80"/>
      <c r="C26688" s="80"/>
      <c r="D26688" s="86"/>
      <c r="E26688" s="53"/>
      <c r="F26688" s="53"/>
      <c r="G26688" s="53"/>
      <c r="I26688" s="8"/>
    </row>
    <row r="26689" spans="1:9">
      <c r="A26689" s="80"/>
      <c r="B26689" s="80"/>
      <c r="C26689" s="80"/>
      <c r="D26689" s="86"/>
      <c r="E26689" s="53"/>
      <c r="F26689" s="53"/>
      <c r="G26689" s="53"/>
      <c r="I26689" s="8"/>
    </row>
    <row r="26690" spans="1:9">
      <c r="A26690" s="80"/>
      <c r="B26690" s="80"/>
      <c r="C26690" s="80"/>
      <c r="D26690" s="86"/>
      <c r="E26690" s="53"/>
      <c r="F26690" s="53"/>
      <c r="G26690" s="53"/>
      <c r="I26690" s="8"/>
    </row>
    <row r="26691" spans="1:9">
      <c r="A26691" s="80"/>
      <c r="B26691" s="80"/>
      <c r="C26691" s="80"/>
      <c r="D26691" s="86"/>
      <c r="E26691" s="53"/>
      <c r="F26691" s="53"/>
      <c r="G26691" s="53"/>
      <c r="I26691" s="8"/>
    </row>
    <row r="26692" spans="1:9">
      <c r="A26692" s="80"/>
      <c r="B26692" s="80"/>
      <c r="C26692" s="80"/>
      <c r="D26692" s="86"/>
      <c r="E26692" s="53"/>
      <c r="F26692" s="53"/>
      <c r="G26692" s="53"/>
      <c r="I26692" s="8"/>
    </row>
    <row r="26693" spans="1:9">
      <c r="A26693" s="80"/>
      <c r="B26693" s="80"/>
      <c r="C26693" s="80"/>
      <c r="D26693" s="86"/>
      <c r="E26693" s="53"/>
      <c r="F26693" s="53"/>
      <c r="G26693" s="53"/>
      <c r="I26693" s="8"/>
    </row>
    <row r="26694" spans="1:9">
      <c r="A26694" s="80"/>
      <c r="B26694" s="80"/>
      <c r="C26694" s="80"/>
      <c r="D26694" s="86"/>
      <c r="E26694" s="53"/>
      <c r="F26694" s="53"/>
      <c r="G26694" s="53"/>
      <c r="I26694" s="8"/>
    </row>
    <row r="26695" spans="1:9">
      <c r="A26695" s="80"/>
      <c r="B26695" s="80"/>
      <c r="C26695" s="80"/>
      <c r="D26695" s="86"/>
      <c r="E26695" s="53"/>
      <c r="F26695" s="53"/>
      <c r="G26695" s="53"/>
      <c r="I26695" s="8"/>
    </row>
    <row r="26696" spans="1:9">
      <c r="A26696" s="80"/>
      <c r="B26696" s="80"/>
      <c r="C26696" s="80"/>
      <c r="D26696" s="86"/>
      <c r="E26696" s="53"/>
      <c r="F26696" s="53"/>
      <c r="G26696" s="53"/>
      <c r="I26696" s="8"/>
    </row>
    <row r="26697" spans="1:9">
      <c r="A26697" s="80"/>
      <c r="B26697" s="80"/>
      <c r="C26697" s="80"/>
      <c r="D26697" s="86"/>
      <c r="E26697" s="53"/>
      <c r="F26697" s="53"/>
      <c r="G26697" s="53"/>
      <c r="I26697" s="8"/>
    </row>
    <row r="26698" spans="1:9">
      <c r="A26698" s="80"/>
      <c r="B26698" s="80"/>
      <c r="C26698" s="80"/>
      <c r="D26698" s="86"/>
      <c r="E26698" s="53"/>
      <c r="F26698" s="53"/>
      <c r="G26698" s="53"/>
      <c r="I26698" s="8"/>
    </row>
    <row r="26699" spans="1:9">
      <c r="A26699" s="80"/>
      <c r="B26699" s="80"/>
      <c r="C26699" s="80"/>
      <c r="D26699" s="86"/>
      <c r="E26699" s="53"/>
      <c r="F26699" s="53"/>
      <c r="G26699" s="53"/>
      <c r="I26699" s="8"/>
    </row>
    <row r="26700" spans="1:9">
      <c r="A26700" s="80"/>
      <c r="B26700" s="80"/>
      <c r="C26700" s="80"/>
      <c r="D26700" s="86"/>
      <c r="E26700" s="53"/>
      <c r="F26700" s="53"/>
      <c r="G26700" s="53"/>
      <c r="I26700" s="8"/>
    </row>
    <row r="26701" spans="1:9">
      <c r="A26701" s="80"/>
      <c r="B26701" s="80"/>
      <c r="C26701" s="80"/>
      <c r="D26701" s="86"/>
      <c r="E26701" s="53"/>
      <c r="F26701" s="53"/>
      <c r="G26701" s="53"/>
      <c r="I26701" s="8"/>
    </row>
    <row r="26702" spans="1:9">
      <c r="A26702" s="80"/>
      <c r="B26702" s="80"/>
      <c r="C26702" s="80"/>
      <c r="D26702" s="86"/>
      <c r="E26702" s="53"/>
      <c r="F26702" s="53"/>
      <c r="G26702" s="53"/>
      <c r="I26702" s="8"/>
    </row>
    <row r="26703" spans="1:9">
      <c r="A26703" s="80"/>
      <c r="B26703" s="80"/>
      <c r="C26703" s="80"/>
      <c r="D26703" s="86"/>
      <c r="E26703" s="53"/>
      <c r="F26703" s="53"/>
      <c r="G26703" s="53"/>
      <c r="I26703" s="8"/>
    </row>
    <row r="26704" spans="1:9">
      <c r="A26704" s="80"/>
      <c r="B26704" s="80"/>
      <c r="C26704" s="80"/>
      <c r="D26704" s="86"/>
      <c r="E26704" s="53"/>
      <c r="F26704" s="53"/>
      <c r="G26704" s="53"/>
      <c r="I26704" s="8"/>
    </row>
    <row r="26705" spans="1:9">
      <c r="A26705" s="80"/>
      <c r="B26705" s="80"/>
      <c r="C26705" s="80"/>
      <c r="D26705" s="86"/>
      <c r="E26705" s="53"/>
      <c r="F26705" s="53"/>
      <c r="G26705" s="53"/>
      <c r="I26705" s="8"/>
    </row>
    <row r="26706" spans="1:9">
      <c r="A26706" s="80"/>
      <c r="B26706" s="80"/>
      <c r="C26706" s="80"/>
      <c r="D26706" s="86"/>
      <c r="E26706" s="53"/>
      <c r="F26706" s="53"/>
      <c r="G26706" s="53"/>
      <c r="I26706" s="8"/>
    </row>
    <row r="26707" spans="1:9">
      <c r="A26707" s="80"/>
      <c r="B26707" s="80"/>
      <c r="C26707" s="80"/>
      <c r="D26707" s="86"/>
      <c r="E26707" s="53"/>
      <c r="F26707" s="53"/>
      <c r="G26707" s="53"/>
      <c r="I26707" s="8"/>
    </row>
    <row r="26708" spans="1:9">
      <c r="A26708" s="80"/>
      <c r="B26708" s="80"/>
      <c r="C26708" s="80"/>
      <c r="D26708" s="86"/>
      <c r="E26708" s="53"/>
      <c r="F26708" s="53"/>
      <c r="G26708" s="53"/>
      <c r="I26708" s="8"/>
    </row>
    <row r="26709" spans="1:9">
      <c r="A26709" s="80"/>
      <c r="B26709" s="80"/>
      <c r="C26709" s="80"/>
      <c r="D26709" s="86"/>
      <c r="E26709" s="53"/>
      <c r="F26709" s="53"/>
      <c r="G26709" s="53"/>
      <c r="I26709" s="8"/>
    </row>
    <row r="26710" spans="1:9">
      <c r="A26710" s="80"/>
      <c r="B26710" s="80"/>
      <c r="C26710" s="80"/>
      <c r="D26710" s="86"/>
      <c r="E26710" s="53"/>
      <c r="F26710" s="53"/>
      <c r="G26710" s="53"/>
      <c r="I26710" s="8"/>
    </row>
    <row r="26711" spans="1:9">
      <c r="A26711" s="80"/>
      <c r="B26711" s="80"/>
      <c r="C26711" s="80"/>
      <c r="D26711" s="86"/>
      <c r="E26711" s="53"/>
      <c r="F26711" s="53"/>
      <c r="G26711" s="53"/>
      <c r="I26711" s="8"/>
    </row>
    <row r="26712" spans="1:9">
      <c r="A26712" s="80"/>
      <c r="B26712" s="80"/>
      <c r="C26712" s="80"/>
      <c r="D26712" s="86"/>
      <c r="E26712" s="53"/>
      <c r="F26712" s="53"/>
      <c r="G26712" s="53"/>
      <c r="I26712" s="8"/>
    </row>
    <row r="26713" spans="1:9">
      <c r="A26713" s="80"/>
      <c r="B26713" s="80"/>
      <c r="C26713" s="80"/>
      <c r="D26713" s="86"/>
      <c r="E26713" s="53"/>
      <c r="F26713" s="53"/>
      <c r="G26713" s="53"/>
      <c r="I26713" s="8"/>
    </row>
    <row r="26714" spans="1:9">
      <c r="A26714" s="80"/>
      <c r="B26714" s="80"/>
      <c r="C26714" s="80"/>
      <c r="D26714" s="86"/>
      <c r="E26714" s="53"/>
      <c r="F26714" s="53"/>
      <c r="G26714" s="53"/>
      <c r="I26714" s="8"/>
    </row>
    <row r="26715" spans="1:9">
      <c r="A26715" s="80"/>
      <c r="B26715" s="80"/>
      <c r="C26715" s="80"/>
      <c r="D26715" s="86"/>
      <c r="E26715" s="53"/>
      <c r="F26715" s="53"/>
      <c r="G26715" s="53"/>
      <c r="I26715" s="8"/>
    </row>
    <row r="26716" spans="1:9">
      <c r="A26716" s="80"/>
      <c r="B26716" s="80"/>
      <c r="C26716" s="80"/>
      <c r="D26716" s="86"/>
      <c r="E26716" s="53"/>
      <c r="F26716" s="53"/>
      <c r="G26716" s="53"/>
      <c r="I26716" s="8"/>
    </row>
    <row r="26717" spans="1:9">
      <c r="A26717" s="80"/>
      <c r="B26717" s="80"/>
      <c r="C26717" s="80"/>
      <c r="D26717" s="86"/>
      <c r="E26717" s="53"/>
      <c r="F26717" s="53"/>
      <c r="G26717" s="53"/>
      <c r="I26717" s="8"/>
    </row>
    <row r="26718" spans="1:9">
      <c r="A26718" s="80"/>
      <c r="B26718" s="80"/>
      <c r="C26718" s="80"/>
      <c r="D26718" s="86"/>
      <c r="E26718" s="53"/>
      <c r="F26718" s="53"/>
      <c r="G26718" s="53"/>
      <c r="I26718" s="8"/>
    </row>
    <row r="26719" spans="1:9">
      <c r="A26719" s="80"/>
      <c r="B26719" s="80"/>
      <c r="C26719" s="80"/>
      <c r="D26719" s="86"/>
      <c r="E26719" s="53"/>
      <c r="F26719" s="53"/>
      <c r="G26719" s="53"/>
      <c r="I26719" s="8"/>
    </row>
    <row r="26720" spans="1:9">
      <c r="A26720" s="80"/>
      <c r="B26720" s="80"/>
      <c r="C26720" s="80"/>
      <c r="D26720" s="86"/>
      <c r="E26720" s="53"/>
      <c r="F26720" s="53"/>
      <c r="G26720" s="53"/>
      <c r="I26720" s="8"/>
    </row>
    <row r="26721" spans="1:9">
      <c r="A26721" s="80"/>
      <c r="B26721" s="80"/>
      <c r="C26721" s="80"/>
      <c r="D26721" s="86"/>
      <c r="E26721" s="53"/>
      <c r="F26721" s="53"/>
      <c r="G26721" s="53"/>
      <c r="I26721" s="8"/>
    </row>
    <row r="26722" spans="1:9">
      <c r="A26722" s="80"/>
      <c r="B26722" s="80"/>
      <c r="C26722" s="80"/>
      <c r="D26722" s="86"/>
      <c r="E26722" s="53"/>
      <c r="F26722" s="53"/>
      <c r="G26722" s="53"/>
      <c r="I26722" s="8"/>
    </row>
    <row r="26723" spans="1:9">
      <c r="A26723" s="80"/>
      <c r="B26723" s="80"/>
      <c r="C26723" s="80"/>
      <c r="D26723" s="86"/>
      <c r="E26723" s="53"/>
      <c r="F26723" s="53"/>
      <c r="G26723" s="53"/>
      <c r="I26723" s="8"/>
    </row>
    <row r="26724" spans="1:9">
      <c r="A26724" s="80"/>
      <c r="B26724" s="80"/>
      <c r="C26724" s="80"/>
      <c r="D26724" s="86"/>
      <c r="E26724" s="53"/>
      <c r="F26724" s="53"/>
      <c r="G26724" s="53"/>
      <c r="I26724" s="8"/>
    </row>
    <row r="26725" spans="1:9">
      <c r="A26725" s="80"/>
      <c r="B26725" s="80"/>
      <c r="C26725" s="80"/>
      <c r="D26725" s="86"/>
      <c r="E26725" s="53"/>
      <c r="F26725" s="53"/>
      <c r="G26725" s="53"/>
      <c r="I26725" s="8"/>
    </row>
    <row r="26726" spans="1:9">
      <c r="A26726" s="80"/>
      <c r="B26726" s="80"/>
      <c r="C26726" s="80"/>
      <c r="D26726" s="86"/>
      <c r="E26726" s="53"/>
      <c r="F26726" s="53"/>
      <c r="G26726" s="53"/>
      <c r="I26726" s="8"/>
    </row>
    <row r="26727" spans="1:9">
      <c r="A26727" s="80"/>
      <c r="B26727" s="80"/>
      <c r="C26727" s="80"/>
      <c r="D26727" s="86"/>
      <c r="E26727" s="53"/>
      <c r="F26727" s="53"/>
      <c r="G26727" s="53"/>
      <c r="I26727" s="8"/>
    </row>
    <row r="26728" spans="1:9">
      <c r="A26728" s="80"/>
      <c r="B26728" s="80"/>
      <c r="C26728" s="80"/>
      <c r="D26728" s="86"/>
      <c r="E26728" s="53"/>
      <c r="F26728" s="53"/>
      <c r="G26728" s="53"/>
      <c r="I26728" s="8"/>
    </row>
    <row r="26729" spans="1:9">
      <c r="A26729" s="80"/>
      <c r="B26729" s="80"/>
      <c r="C26729" s="80"/>
      <c r="D26729" s="86"/>
      <c r="E26729" s="53"/>
      <c r="F26729" s="53"/>
      <c r="G26729" s="53"/>
      <c r="I26729" s="8"/>
    </row>
    <row r="26730" spans="1:9">
      <c r="A26730" s="80"/>
      <c r="B26730" s="80"/>
      <c r="C26730" s="80"/>
      <c r="D26730" s="86"/>
      <c r="E26730" s="53"/>
      <c r="F26730" s="53"/>
      <c r="G26730" s="53"/>
      <c r="I26730" s="8"/>
    </row>
    <row r="26731" spans="1:9">
      <c r="A26731" s="80"/>
      <c r="B26731" s="80"/>
      <c r="C26731" s="80"/>
      <c r="D26731" s="86"/>
      <c r="E26731" s="53"/>
      <c r="F26731" s="53"/>
      <c r="G26731" s="53"/>
      <c r="I26731" s="8"/>
    </row>
    <row r="26732" spans="1:9">
      <c r="A26732" s="80"/>
      <c r="B26732" s="80"/>
      <c r="C26732" s="80"/>
      <c r="D26732" s="86"/>
      <c r="E26732" s="53"/>
      <c r="F26732" s="53"/>
      <c r="G26732" s="53"/>
      <c r="I26732" s="8"/>
    </row>
    <row r="26733" spans="1:9">
      <c r="A26733" s="80"/>
      <c r="B26733" s="80"/>
      <c r="C26733" s="80"/>
      <c r="D26733" s="86"/>
      <c r="E26733" s="53"/>
      <c r="F26733" s="53"/>
      <c r="G26733" s="53"/>
      <c r="I26733" s="8"/>
    </row>
    <row r="26734" spans="1:9">
      <c r="A26734" s="80"/>
      <c r="B26734" s="80"/>
      <c r="C26734" s="80"/>
      <c r="D26734" s="86"/>
      <c r="E26734" s="53"/>
      <c r="F26734" s="53"/>
      <c r="G26734" s="53"/>
      <c r="I26734" s="8"/>
    </row>
    <row r="26735" spans="1:9">
      <c r="A26735" s="80"/>
      <c r="B26735" s="80"/>
      <c r="C26735" s="80"/>
      <c r="D26735" s="86"/>
      <c r="E26735" s="53"/>
      <c r="F26735" s="53"/>
      <c r="G26735" s="53"/>
      <c r="I26735" s="8"/>
    </row>
    <row r="26736" spans="1:9">
      <c r="A26736" s="80"/>
      <c r="B26736" s="80"/>
      <c r="C26736" s="80"/>
      <c r="D26736" s="86"/>
      <c r="E26736" s="53"/>
      <c r="F26736" s="53"/>
      <c r="G26736" s="53"/>
      <c r="I26736" s="8"/>
    </row>
    <row r="26737" spans="1:9">
      <c r="A26737" s="80"/>
      <c r="B26737" s="80"/>
      <c r="C26737" s="80"/>
      <c r="D26737" s="86"/>
      <c r="E26737" s="53"/>
      <c r="F26737" s="53"/>
      <c r="G26737" s="53"/>
      <c r="I26737" s="8"/>
    </row>
    <row r="26738" spans="1:9">
      <c r="A26738" s="80"/>
      <c r="B26738" s="80"/>
      <c r="C26738" s="80"/>
      <c r="D26738" s="86"/>
      <c r="E26738" s="53"/>
      <c r="F26738" s="53"/>
      <c r="G26738" s="53"/>
      <c r="I26738" s="8"/>
    </row>
    <row r="26739" spans="1:9">
      <c r="A26739" s="80"/>
      <c r="B26739" s="80"/>
      <c r="C26739" s="80"/>
      <c r="D26739" s="86"/>
      <c r="E26739" s="53"/>
      <c r="F26739" s="53"/>
      <c r="G26739" s="53"/>
      <c r="I26739" s="8"/>
    </row>
    <row r="26740" spans="1:9">
      <c r="A26740" s="80"/>
      <c r="B26740" s="80"/>
      <c r="C26740" s="80"/>
      <c r="D26740" s="86"/>
      <c r="E26740" s="53"/>
      <c r="F26740" s="53"/>
      <c r="G26740" s="53"/>
      <c r="I26740" s="8"/>
    </row>
    <row r="26741" spans="1:9">
      <c r="A26741" s="80"/>
      <c r="B26741" s="80"/>
      <c r="C26741" s="80"/>
      <c r="D26741" s="86"/>
      <c r="E26741" s="53"/>
      <c r="F26741" s="53"/>
      <c r="G26741" s="53"/>
      <c r="I26741" s="8"/>
    </row>
    <row r="26742" spans="1:9">
      <c r="A26742" s="80"/>
      <c r="B26742" s="80"/>
      <c r="C26742" s="80"/>
      <c r="D26742" s="86"/>
      <c r="E26742" s="53"/>
      <c r="F26742" s="53"/>
      <c r="G26742" s="53"/>
      <c r="I26742" s="8"/>
    </row>
    <row r="26743" spans="1:9">
      <c r="A26743" s="80"/>
      <c r="B26743" s="80"/>
      <c r="C26743" s="80"/>
      <c r="D26743" s="86"/>
      <c r="E26743" s="53"/>
      <c r="F26743" s="53"/>
      <c r="G26743" s="53"/>
      <c r="I26743" s="8"/>
    </row>
    <row r="26744" spans="1:9">
      <c r="A26744" s="80"/>
      <c r="B26744" s="80"/>
      <c r="C26744" s="80"/>
      <c r="D26744" s="86"/>
      <c r="E26744" s="53"/>
      <c r="F26744" s="53"/>
      <c r="G26744" s="53"/>
      <c r="I26744" s="8"/>
    </row>
    <row r="26745" spans="1:9">
      <c r="A26745" s="80"/>
      <c r="B26745" s="80"/>
      <c r="C26745" s="80"/>
      <c r="D26745" s="86"/>
      <c r="E26745" s="53"/>
      <c r="F26745" s="53"/>
      <c r="G26745" s="53"/>
      <c r="I26745" s="8"/>
    </row>
    <row r="26746" spans="1:9">
      <c r="A26746" s="80"/>
      <c r="B26746" s="80"/>
      <c r="C26746" s="80"/>
      <c r="D26746" s="86"/>
      <c r="E26746" s="53"/>
      <c r="F26746" s="53"/>
      <c r="G26746" s="53"/>
      <c r="I26746" s="8"/>
    </row>
    <row r="26747" spans="1:9">
      <c r="A26747" s="80"/>
      <c r="B26747" s="80"/>
      <c r="C26747" s="80"/>
      <c r="D26747" s="86"/>
      <c r="E26747" s="53"/>
      <c r="F26747" s="53"/>
      <c r="G26747" s="53"/>
      <c r="I26747" s="8"/>
    </row>
    <row r="26748" spans="1:9">
      <c r="A26748" s="80"/>
      <c r="B26748" s="80"/>
      <c r="C26748" s="80"/>
      <c r="D26748" s="86"/>
      <c r="E26748" s="53"/>
      <c r="F26748" s="53"/>
      <c r="G26748" s="53"/>
      <c r="I26748" s="8"/>
    </row>
    <row r="26749" spans="1:9">
      <c r="A26749" s="80"/>
      <c r="B26749" s="80"/>
      <c r="C26749" s="80"/>
      <c r="D26749" s="86"/>
      <c r="E26749" s="53"/>
      <c r="F26749" s="53"/>
      <c r="G26749" s="53"/>
      <c r="I26749" s="8"/>
    </row>
    <row r="26750" spans="1:9">
      <c r="A26750" s="80"/>
      <c r="B26750" s="80"/>
      <c r="C26750" s="80"/>
      <c r="D26750" s="86"/>
      <c r="E26750" s="53"/>
      <c r="F26750" s="53"/>
      <c r="G26750" s="53"/>
      <c r="I26750" s="8"/>
    </row>
    <row r="26751" spans="1:9">
      <c r="A26751" s="80"/>
      <c r="B26751" s="80"/>
      <c r="C26751" s="80"/>
      <c r="D26751" s="86"/>
      <c r="E26751" s="53"/>
      <c r="F26751" s="53"/>
      <c r="G26751" s="53"/>
      <c r="I26751" s="8"/>
    </row>
    <row r="26752" spans="1:9">
      <c r="A26752" s="80"/>
      <c r="B26752" s="80"/>
      <c r="C26752" s="80"/>
      <c r="D26752" s="86"/>
      <c r="E26752" s="53"/>
      <c r="F26752" s="53"/>
      <c r="G26752" s="53"/>
      <c r="I26752" s="8"/>
    </row>
    <row r="26753" spans="1:9">
      <c r="A26753" s="80"/>
      <c r="B26753" s="80"/>
      <c r="C26753" s="80"/>
      <c r="D26753" s="86"/>
      <c r="E26753" s="53"/>
      <c r="F26753" s="53"/>
      <c r="G26753" s="53"/>
      <c r="I26753" s="8"/>
    </row>
    <row r="26754" spans="1:9">
      <c r="A26754" s="80"/>
      <c r="B26754" s="80"/>
      <c r="C26754" s="80"/>
      <c r="D26754" s="86"/>
      <c r="E26754" s="53"/>
      <c r="F26754" s="53"/>
      <c r="G26754" s="53"/>
      <c r="I26754" s="8"/>
    </row>
    <row r="26755" spans="1:9">
      <c r="A26755" s="80"/>
      <c r="B26755" s="80"/>
      <c r="C26755" s="80"/>
      <c r="D26755" s="86"/>
      <c r="E26755" s="53"/>
      <c r="F26755" s="53"/>
      <c r="G26755" s="53"/>
      <c r="I26755" s="8"/>
    </row>
    <row r="26756" spans="1:9">
      <c r="A26756" s="80"/>
      <c r="B26756" s="80"/>
      <c r="C26756" s="80"/>
      <c r="D26756" s="86"/>
      <c r="E26756" s="53"/>
      <c r="F26756" s="53"/>
      <c r="G26756" s="53"/>
      <c r="I26756" s="8"/>
    </row>
    <row r="26757" spans="1:9">
      <c r="A26757" s="80"/>
      <c r="B26757" s="80"/>
      <c r="C26757" s="80"/>
      <c r="D26757" s="86"/>
      <c r="E26757" s="53"/>
      <c r="F26757" s="53"/>
      <c r="G26757" s="53"/>
      <c r="I26757" s="8"/>
    </row>
    <row r="26758" spans="1:9">
      <c r="A26758" s="80"/>
      <c r="B26758" s="80"/>
      <c r="C26758" s="80"/>
      <c r="D26758" s="86"/>
      <c r="E26758" s="53"/>
      <c r="F26758" s="53"/>
      <c r="G26758" s="53"/>
      <c r="I26758" s="8"/>
    </row>
    <row r="26759" spans="1:9">
      <c r="A26759" s="80"/>
      <c r="B26759" s="80"/>
      <c r="C26759" s="80"/>
      <c r="D26759" s="86"/>
      <c r="E26759" s="53"/>
      <c r="F26759" s="53"/>
      <c r="G26759" s="53"/>
      <c r="I26759" s="8"/>
    </row>
    <row r="26760" spans="1:9">
      <c r="A26760" s="80"/>
      <c r="B26760" s="80"/>
      <c r="C26760" s="80"/>
      <c r="D26760" s="86"/>
      <c r="E26760" s="53"/>
      <c r="F26760" s="53"/>
      <c r="G26760" s="53"/>
      <c r="I26760" s="8"/>
    </row>
    <row r="26761" spans="1:9">
      <c r="A26761" s="80"/>
      <c r="B26761" s="80"/>
      <c r="C26761" s="80"/>
      <c r="D26761" s="86"/>
      <c r="E26761" s="53"/>
      <c r="F26761" s="53"/>
      <c r="G26761" s="53"/>
      <c r="I26761" s="8"/>
    </row>
    <row r="26762" spans="1:9">
      <c r="A26762" s="80"/>
      <c r="B26762" s="80"/>
      <c r="C26762" s="80"/>
      <c r="D26762" s="86"/>
      <c r="E26762" s="53"/>
      <c r="F26762" s="53"/>
      <c r="G26762" s="53"/>
      <c r="I26762" s="8"/>
    </row>
    <row r="26763" spans="1:9">
      <c r="A26763" s="80"/>
      <c r="B26763" s="80"/>
      <c r="C26763" s="80"/>
      <c r="D26763" s="86"/>
      <c r="E26763" s="53"/>
      <c r="F26763" s="53"/>
      <c r="G26763" s="53"/>
      <c r="I26763" s="8"/>
    </row>
    <row r="26764" spans="1:9">
      <c r="A26764" s="80"/>
      <c r="B26764" s="80"/>
      <c r="C26764" s="80"/>
      <c r="D26764" s="86"/>
      <c r="E26764" s="53"/>
      <c r="F26764" s="53"/>
      <c r="G26764" s="53"/>
      <c r="I26764" s="8"/>
    </row>
    <row r="26765" spans="1:9">
      <c r="A26765" s="80"/>
      <c r="B26765" s="80"/>
      <c r="C26765" s="80"/>
      <c r="D26765" s="86"/>
      <c r="E26765" s="53"/>
      <c r="F26765" s="53"/>
      <c r="G26765" s="53"/>
      <c r="I26765" s="8"/>
    </row>
    <row r="26766" spans="1:9">
      <c r="A26766" s="80"/>
      <c r="B26766" s="80"/>
      <c r="C26766" s="80"/>
      <c r="D26766" s="86"/>
      <c r="E26766" s="53"/>
      <c r="F26766" s="53"/>
      <c r="G26766" s="53"/>
      <c r="I26766" s="8"/>
    </row>
    <row r="26767" spans="1:9">
      <c r="A26767" s="80"/>
      <c r="B26767" s="80"/>
      <c r="C26767" s="80"/>
      <c r="D26767" s="86"/>
      <c r="E26767" s="53"/>
      <c r="F26767" s="53"/>
      <c r="G26767" s="53"/>
      <c r="I26767" s="8"/>
    </row>
    <row r="26768" spans="1:9">
      <c r="A26768" s="80"/>
      <c r="B26768" s="80"/>
      <c r="C26768" s="80"/>
      <c r="D26768" s="86"/>
      <c r="E26768" s="53"/>
      <c r="F26768" s="53"/>
      <c r="G26768" s="53"/>
      <c r="I26768" s="8"/>
    </row>
    <row r="26769" spans="1:9">
      <c r="A26769" s="80"/>
      <c r="B26769" s="80"/>
      <c r="C26769" s="80"/>
      <c r="D26769" s="86"/>
      <c r="E26769" s="53"/>
      <c r="F26769" s="53"/>
      <c r="G26769" s="53"/>
      <c r="I26769" s="8"/>
    </row>
    <row r="26770" spans="1:9">
      <c r="A26770" s="80"/>
      <c r="B26770" s="80"/>
      <c r="C26770" s="80"/>
      <c r="D26770" s="86"/>
      <c r="E26770" s="53"/>
      <c r="F26770" s="53"/>
      <c r="G26770" s="53"/>
      <c r="I26770" s="8"/>
    </row>
    <row r="26771" spans="1:9">
      <c r="A26771" s="80"/>
      <c r="B26771" s="80"/>
      <c r="C26771" s="80"/>
      <c r="D26771" s="86"/>
      <c r="E26771" s="53"/>
      <c r="F26771" s="53"/>
      <c r="G26771" s="53"/>
      <c r="I26771" s="8"/>
    </row>
    <row r="26772" spans="1:9">
      <c r="A26772" s="80"/>
      <c r="B26772" s="80"/>
      <c r="C26772" s="80"/>
      <c r="D26772" s="86"/>
      <c r="E26772" s="53"/>
      <c r="F26772" s="53"/>
      <c r="G26772" s="53"/>
      <c r="I26772" s="8"/>
    </row>
    <row r="26773" spans="1:9">
      <c r="A26773" s="80"/>
      <c r="B26773" s="80"/>
      <c r="C26773" s="80"/>
      <c r="D26773" s="86"/>
      <c r="E26773" s="53"/>
      <c r="F26773" s="53"/>
      <c r="G26773" s="53"/>
      <c r="I26773" s="8"/>
    </row>
    <row r="26774" spans="1:9">
      <c r="A26774" s="80"/>
      <c r="B26774" s="80"/>
      <c r="C26774" s="80"/>
      <c r="D26774" s="86"/>
      <c r="E26774" s="53"/>
      <c r="F26774" s="53"/>
      <c r="G26774" s="53"/>
      <c r="I26774" s="8"/>
    </row>
    <row r="26775" spans="1:9">
      <c r="A26775" s="80"/>
      <c r="B26775" s="80"/>
      <c r="C26775" s="80"/>
      <c r="D26775" s="86"/>
      <c r="E26775" s="53"/>
      <c r="F26775" s="53"/>
      <c r="G26775" s="53"/>
      <c r="I26775" s="8"/>
    </row>
    <row r="26776" spans="1:9">
      <c r="A26776" s="80"/>
      <c r="B26776" s="80"/>
      <c r="C26776" s="80"/>
      <c r="D26776" s="86"/>
      <c r="E26776" s="53"/>
      <c r="F26776" s="53"/>
      <c r="G26776" s="53"/>
      <c r="I26776" s="8"/>
    </row>
    <row r="26777" spans="1:9">
      <c r="A26777" s="80"/>
      <c r="B26777" s="80"/>
      <c r="C26777" s="80"/>
      <c r="D26777" s="86"/>
      <c r="E26777" s="53"/>
      <c r="F26777" s="53"/>
      <c r="G26777" s="53"/>
      <c r="I26777" s="8"/>
    </row>
    <row r="26778" spans="1:9">
      <c r="A26778" s="80"/>
      <c r="B26778" s="80"/>
      <c r="C26778" s="80"/>
      <c r="D26778" s="86"/>
      <c r="E26778" s="53"/>
      <c r="F26778" s="53"/>
      <c r="G26778" s="53"/>
      <c r="I26778" s="8"/>
    </row>
    <row r="26779" spans="1:9">
      <c r="A26779" s="80"/>
      <c r="B26779" s="80"/>
      <c r="C26779" s="80"/>
      <c r="D26779" s="86"/>
      <c r="E26779" s="53"/>
      <c r="F26779" s="53"/>
      <c r="G26779" s="53"/>
      <c r="I26779" s="8"/>
    </row>
    <row r="26780" spans="1:9">
      <c r="A26780" s="80"/>
      <c r="B26780" s="80"/>
      <c r="C26780" s="80"/>
      <c r="D26780" s="86"/>
      <c r="E26780" s="53"/>
      <c r="F26780" s="53"/>
      <c r="G26780" s="53"/>
      <c r="I26780" s="8"/>
    </row>
    <row r="26781" spans="1:9">
      <c r="A26781" s="80"/>
      <c r="B26781" s="80"/>
      <c r="C26781" s="80"/>
      <c r="D26781" s="86"/>
      <c r="E26781" s="53"/>
      <c r="F26781" s="53"/>
      <c r="G26781" s="53"/>
      <c r="I26781" s="8"/>
    </row>
    <row r="26782" spans="1:9">
      <c r="A26782" s="80"/>
      <c r="B26782" s="80"/>
      <c r="C26782" s="80"/>
      <c r="D26782" s="86"/>
      <c r="E26782" s="53"/>
      <c r="F26782" s="53"/>
      <c r="G26782" s="53"/>
      <c r="I26782" s="8"/>
    </row>
    <row r="26783" spans="1:9">
      <c r="A26783" s="80"/>
      <c r="B26783" s="80"/>
      <c r="C26783" s="80"/>
      <c r="D26783" s="86"/>
      <c r="E26783" s="53"/>
      <c r="F26783" s="53"/>
      <c r="G26783" s="53"/>
      <c r="I26783" s="8"/>
    </row>
    <row r="26784" spans="1:9">
      <c r="A26784" s="80"/>
      <c r="B26784" s="80"/>
      <c r="C26784" s="80"/>
      <c r="D26784" s="86"/>
      <c r="E26784" s="53"/>
      <c r="F26784" s="53"/>
      <c r="G26784" s="53"/>
      <c r="I26784" s="8"/>
    </row>
    <row r="26785" spans="1:9">
      <c r="A26785" s="80"/>
      <c r="B26785" s="80"/>
      <c r="C26785" s="80"/>
      <c r="D26785" s="86"/>
      <c r="E26785" s="53"/>
      <c r="F26785" s="53"/>
      <c r="G26785" s="53"/>
      <c r="I26785" s="8"/>
    </row>
    <row r="26786" spans="1:9">
      <c r="A26786" s="80"/>
      <c r="B26786" s="80"/>
      <c r="C26786" s="80"/>
      <c r="D26786" s="86"/>
      <c r="E26786" s="53"/>
      <c r="F26786" s="53"/>
      <c r="G26786" s="53"/>
      <c r="I26786" s="8"/>
    </row>
    <row r="26787" spans="1:9">
      <c r="A26787" s="80"/>
      <c r="B26787" s="80"/>
      <c r="C26787" s="80"/>
      <c r="D26787" s="86"/>
      <c r="E26787" s="53"/>
      <c r="F26787" s="53"/>
      <c r="G26787" s="53"/>
      <c r="I26787" s="8"/>
    </row>
    <row r="26788" spans="1:9">
      <c r="A26788" s="80"/>
      <c r="B26788" s="80"/>
      <c r="C26788" s="80"/>
      <c r="D26788" s="86"/>
      <c r="E26788" s="53"/>
      <c r="F26788" s="53"/>
      <c r="G26788" s="53"/>
      <c r="I26788" s="8"/>
    </row>
    <row r="26789" spans="1:9">
      <c r="A26789" s="80"/>
      <c r="B26789" s="80"/>
      <c r="C26789" s="80"/>
      <c r="D26789" s="86"/>
      <c r="E26789" s="53"/>
      <c r="F26789" s="53"/>
      <c r="G26789" s="53"/>
      <c r="I26789" s="8"/>
    </row>
    <row r="26790" spans="1:9">
      <c r="A26790" s="80"/>
      <c r="B26790" s="80"/>
      <c r="C26790" s="80"/>
      <c r="D26790" s="86"/>
      <c r="E26790" s="53"/>
      <c r="F26790" s="53"/>
      <c r="G26790" s="53"/>
      <c r="I26790" s="8"/>
    </row>
    <row r="26791" spans="1:9">
      <c r="A26791" s="80"/>
      <c r="B26791" s="80"/>
      <c r="C26791" s="80"/>
      <c r="D26791" s="86"/>
      <c r="E26791" s="53"/>
      <c r="F26791" s="53"/>
      <c r="G26791" s="53"/>
      <c r="I26791" s="8"/>
    </row>
    <row r="26792" spans="1:9">
      <c r="A26792" s="80"/>
      <c r="B26792" s="80"/>
      <c r="C26792" s="80"/>
      <c r="D26792" s="86"/>
      <c r="E26792" s="53"/>
      <c r="F26792" s="53"/>
      <c r="G26792" s="53"/>
      <c r="I26792" s="8"/>
    </row>
    <row r="26793" spans="1:9">
      <c r="A26793" s="80"/>
      <c r="B26793" s="80"/>
      <c r="C26793" s="80"/>
      <c r="D26793" s="86"/>
      <c r="E26793" s="53"/>
      <c r="F26793" s="53"/>
      <c r="G26793" s="53"/>
      <c r="I26793" s="8"/>
    </row>
    <row r="26794" spans="1:9">
      <c r="A26794" s="80"/>
      <c r="B26794" s="80"/>
      <c r="C26794" s="80"/>
      <c r="D26794" s="86"/>
      <c r="E26794" s="53"/>
      <c r="F26794" s="53"/>
      <c r="G26794" s="53"/>
      <c r="I26794" s="8"/>
    </row>
    <row r="26795" spans="1:9">
      <c r="A26795" s="80"/>
      <c r="B26795" s="80"/>
      <c r="C26795" s="80"/>
      <c r="D26795" s="86"/>
      <c r="E26795" s="53"/>
      <c r="F26795" s="53"/>
      <c r="G26795" s="53"/>
      <c r="I26795" s="8"/>
    </row>
    <row r="26796" spans="1:9">
      <c r="A26796" s="80"/>
      <c r="B26796" s="80"/>
      <c r="C26796" s="80"/>
      <c r="D26796" s="86"/>
      <c r="E26796" s="53"/>
      <c r="F26796" s="53"/>
      <c r="G26796" s="53"/>
      <c r="I26796" s="8"/>
    </row>
    <row r="26797" spans="1:9">
      <c r="A26797" s="80"/>
      <c r="B26797" s="80"/>
      <c r="C26797" s="80"/>
      <c r="D26797" s="86"/>
      <c r="E26797" s="53"/>
      <c r="F26797" s="53"/>
      <c r="G26797" s="53"/>
      <c r="I26797" s="8"/>
    </row>
    <row r="26798" spans="1:9">
      <c r="A26798" s="80"/>
      <c r="B26798" s="80"/>
      <c r="C26798" s="80"/>
      <c r="D26798" s="86"/>
      <c r="E26798" s="53"/>
      <c r="F26798" s="53"/>
      <c r="G26798" s="53"/>
      <c r="I26798" s="8"/>
    </row>
    <row r="26799" spans="1:9">
      <c r="A26799" s="80"/>
      <c r="B26799" s="80"/>
      <c r="C26799" s="80"/>
      <c r="D26799" s="86"/>
      <c r="E26799" s="53"/>
      <c r="F26799" s="53"/>
      <c r="G26799" s="53"/>
      <c r="I26799" s="8"/>
    </row>
    <row r="26800" spans="1:9">
      <c r="A26800" s="80"/>
      <c r="B26800" s="80"/>
      <c r="C26800" s="80"/>
      <c r="D26800" s="86"/>
      <c r="E26800" s="53"/>
      <c r="F26800" s="53"/>
      <c r="G26800" s="53"/>
      <c r="I26800" s="8"/>
    </row>
    <row r="26801" spans="1:9">
      <c r="A26801" s="80"/>
      <c r="B26801" s="80"/>
      <c r="C26801" s="80"/>
      <c r="D26801" s="86"/>
      <c r="E26801" s="53"/>
      <c r="F26801" s="53"/>
      <c r="G26801" s="53"/>
      <c r="I26801" s="8"/>
    </row>
    <row r="26802" spans="1:9">
      <c r="A26802" s="80"/>
      <c r="B26802" s="80"/>
      <c r="C26802" s="80"/>
      <c r="D26802" s="86"/>
      <c r="E26802" s="53"/>
      <c r="F26802" s="53"/>
      <c r="G26802" s="53"/>
      <c r="I26802" s="8"/>
    </row>
    <row r="26803" spans="1:9">
      <c r="A26803" s="80"/>
      <c r="B26803" s="80"/>
      <c r="C26803" s="80"/>
      <c r="D26803" s="86"/>
      <c r="E26803" s="53"/>
      <c r="F26803" s="53"/>
      <c r="G26803" s="53"/>
      <c r="I26803" s="8"/>
    </row>
    <row r="26804" spans="1:9">
      <c r="A26804" s="80"/>
      <c r="B26804" s="80"/>
      <c r="C26804" s="80"/>
      <c r="D26804" s="86"/>
      <c r="E26804" s="53"/>
      <c r="F26804" s="53"/>
      <c r="G26804" s="53"/>
      <c r="I26804" s="8"/>
    </row>
    <row r="26805" spans="1:9">
      <c r="A26805" s="80"/>
      <c r="B26805" s="80"/>
      <c r="C26805" s="80"/>
      <c r="D26805" s="86"/>
      <c r="E26805" s="53"/>
      <c r="F26805" s="53"/>
      <c r="G26805" s="53"/>
      <c r="I26805" s="8"/>
    </row>
    <row r="26806" spans="1:9">
      <c r="A26806" s="80"/>
      <c r="B26806" s="80"/>
      <c r="C26806" s="80"/>
      <c r="D26806" s="86"/>
      <c r="E26806" s="53"/>
      <c r="F26806" s="53"/>
      <c r="G26806" s="53"/>
      <c r="I26806" s="8"/>
    </row>
    <row r="26807" spans="1:9">
      <c r="A26807" s="80"/>
      <c r="B26807" s="80"/>
      <c r="C26807" s="80"/>
      <c r="D26807" s="86"/>
      <c r="E26807" s="53"/>
      <c r="F26807" s="53"/>
      <c r="G26807" s="53"/>
      <c r="I26807" s="8"/>
    </row>
    <row r="26808" spans="1:9">
      <c r="A26808" s="80"/>
      <c r="B26808" s="80"/>
      <c r="C26808" s="80"/>
      <c r="D26808" s="86"/>
      <c r="E26808" s="53"/>
      <c r="F26808" s="53"/>
      <c r="G26808" s="53"/>
      <c r="I26808" s="8"/>
    </row>
    <row r="26809" spans="1:9">
      <c r="A26809" s="80"/>
      <c r="B26809" s="80"/>
      <c r="C26809" s="80"/>
      <c r="D26809" s="86"/>
      <c r="E26809" s="53"/>
      <c r="F26809" s="53"/>
      <c r="G26809" s="53"/>
      <c r="I26809" s="8"/>
    </row>
    <row r="26810" spans="1:9">
      <c r="A26810" s="80"/>
      <c r="B26810" s="80"/>
      <c r="C26810" s="80"/>
      <c r="D26810" s="86"/>
      <c r="E26810" s="53"/>
      <c r="F26810" s="53"/>
      <c r="G26810" s="53"/>
      <c r="I26810" s="8"/>
    </row>
    <row r="26811" spans="1:9">
      <c r="A26811" s="80"/>
      <c r="B26811" s="80"/>
      <c r="C26811" s="80"/>
      <c r="D26811" s="86"/>
      <c r="E26811" s="53"/>
      <c r="F26811" s="53"/>
      <c r="G26811" s="53"/>
      <c r="I26811" s="8"/>
    </row>
    <row r="26812" spans="1:9">
      <c r="A26812" s="80"/>
      <c r="B26812" s="80"/>
      <c r="C26812" s="80"/>
      <c r="D26812" s="86"/>
      <c r="E26812" s="53"/>
      <c r="F26812" s="53"/>
      <c r="G26812" s="53"/>
      <c r="I26812" s="8"/>
    </row>
    <row r="26813" spans="1:9">
      <c r="A26813" s="80"/>
      <c r="B26813" s="80"/>
      <c r="C26813" s="80"/>
      <c r="D26813" s="86"/>
      <c r="E26813" s="53"/>
      <c r="F26813" s="53"/>
      <c r="G26813" s="53"/>
      <c r="I26813" s="8"/>
    </row>
    <row r="26814" spans="1:9">
      <c r="A26814" s="80"/>
      <c r="B26814" s="80"/>
      <c r="C26814" s="80"/>
      <c r="D26814" s="86"/>
      <c r="E26814" s="53"/>
      <c r="F26814" s="53"/>
      <c r="G26814" s="53"/>
      <c r="I26814" s="8"/>
    </row>
    <row r="26815" spans="1:9">
      <c r="A26815" s="80"/>
      <c r="B26815" s="80"/>
      <c r="C26815" s="80"/>
      <c r="D26815" s="86"/>
      <c r="E26815" s="53"/>
      <c r="F26815" s="53"/>
      <c r="G26815" s="53"/>
      <c r="I26815" s="8"/>
    </row>
    <row r="26816" spans="1:9">
      <c r="A26816" s="80"/>
      <c r="B26816" s="80"/>
      <c r="C26816" s="80"/>
      <c r="D26816" s="86"/>
      <c r="E26816" s="53"/>
      <c r="F26816" s="53"/>
      <c r="G26816" s="53"/>
      <c r="I26816" s="8"/>
    </row>
    <row r="26817" spans="1:9">
      <c r="A26817" s="80"/>
      <c r="B26817" s="80"/>
      <c r="C26817" s="80"/>
      <c r="D26817" s="86"/>
      <c r="E26817" s="53"/>
      <c r="F26817" s="53"/>
      <c r="G26817" s="53"/>
      <c r="I26817" s="8"/>
    </row>
    <row r="26818" spans="1:9">
      <c r="A26818" s="80"/>
      <c r="B26818" s="80"/>
      <c r="C26818" s="80"/>
      <c r="D26818" s="86"/>
      <c r="E26818" s="53"/>
      <c r="F26818" s="53"/>
      <c r="G26818" s="53"/>
      <c r="I26818" s="8"/>
    </row>
    <row r="26819" spans="1:9">
      <c r="A26819" s="80"/>
      <c r="B26819" s="80"/>
      <c r="C26819" s="80"/>
      <c r="D26819" s="86"/>
      <c r="E26819" s="53"/>
      <c r="F26819" s="53"/>
      <c r="G26819" s="53"/>
      <c r="I26819" s="8"/>
    </row>
    <row r="26820" spans="1:9">
      <c r="A26820" s="80"/>
      <c r="B26820" s="80"/>
      <c r="C26820" s="80"/>
      <c r="D26820" s="86"/>
      <c r="E26820" s="53"/>
      <c r="F26820" s="53"/>
      <c r="G26820" s="53"/>
      <c r="I26820" s="8"/>
    </row>
    <row r="26821" spans="1:9">
      <c r="A26821" s="80"/>
      <c r="B26821" s="80"/>
      <c r="C26821" s="80"/>
      <c r="D26821" s="86"/>
      <c r="E26821" s="53"/>
      <c r="F26821" s="53"/>
      <c r="G26821" s="53"/>
      <c r="I26821" s="8"/>
    </row>
    <row r="26822" spans="1:9">
      <c r="A26822" s="80"/>
      <c r="B26822" s="80"/>
      <c r="C26822" s="80"/>
      <c r="D26822" s="86"/>
      <c r="E26822" s="53"/>
      <c r="F26822" s="53"/>
      <c r="G26822" s="53"/>
      <c r="I26822" s="8"/>
    </row>
    <row r="26823" spans="1:9">
      <c r="A26823" s="80"/>
      <c r="B26823" s="80"/>
      <c r="C26823" s="80"/>
      <c r="D26823" s="86"/>
      <c r="E26823" s="53"/>
      <c r="F26823" s="53"/>
      <c r="G26823" s="53"/>
      <c r="I26823" s="8"/>
    </row>
    <row r="26824" spans="1:9">
      <c r="A26824" s="80"/>
      <c r="B26824" s="80"/>
      <c r="C26824" s="80"/>
      <c r="D26824" s="86"/>
      <c r="E26824" s="53"/>
      <c r="F26824" s="53"/>
      <c r="G26824" s="53"/>
      <c r="I26824" s="8"/>
    </row>
    <row r="26825" spans="1:9">
      <c r="A26825" s="80"/>
      <c r="B26825" s="80"/>
      <c r="C26825" s="80"/>
      <c r="D26825" s="86"/>
      <c r="E26825" s="53"/>
      <c r="F26825" s="53"/>
      <c r="G26825" s="53"/>
      <c r="I26825" s="8"/>
    </row>
    <row r="26826" spans="1:9">
      <c r="A26826" s="80"/>
      <c r="B26826" s="80"/>
      <c r="C26826" s="80"/>
      <c r="D26826" s="86"/>
      <c r="E26826" s="53"/>
      <c r="F26826" s="53"/>
      <c r="G26826" s="53"/>
      <c r="I26826" s="8"/>
    </row>
    <row r="26827" spans="1:9">
      <c r="A26827" s="80"/>
      <c r="B26827" s="80"/>
      <c r="C26827" s="80"/>
      <c r="D26827" s="86"/>
      <c r="E26827" s="53"/>
      <c r="F26827" s="53"/>
      <c r="G26827" s="53"/>
      <c r="I26827" s="8"/>
    </row>
    <row r="26828" spans="1:9">
      <c r="A26828" s="80"/>
      <c r="B26828" s="80"/>
      <c r="C26828" s="80"/>
      <c r="D26828" s="86"/>
      <c r="E26828" s="53"/>
      <c r="F26828" s="53"/>
      <c r="G26828" s="53"/>
      <c r="I26828" s="8"/>
    </row>
    <row r="26829" spans="1:9">
      <c r="A26829" s="80"/>
      <c r="B26829" s="80"/>
      <c r="C26829" s="80"/>
      <c r="D26829" s="86"/>
      <c r="E26829" s="53"/>
      <c r="F26829" s="53"/>
      <c r="G26829" s="53"/>
      <c r="I26829" s="8"/>
    </row>
    <row r="26830" spans="1:9">
      <c r="A26830" s="80"/>
      <c r="B26830" s="80"/>
      <c r="C26830" s="80"/>
      <c r="D26830" s="86"/>
      <c r="E26830" s="53"/>
      <c r="F26830" s="53"/>
      <c r="G26830" s="53"/>
      <c r="I26830" s="8"/>
    </row>
    <row r="26831" spans="1:9">
      <c r="A26831" s="80"/>
      <c r="B26831" s="80"/>
      <c r="C26831" s="80"/>
      <c r="D26831" s="86"/>
      <c r="E26831" s="53"/>
      <c r="F26831" s="53"/>
      <c r="G26831" s="53"/>
      <c r="I26831" s="8"/>
    </row>
    <row r="26832" spans="1:9">
      <c r="A26832" s="80"/>
      <c r="B26832" s="80"/>
      <c r="C26832" s="80"/>
      <c r="D26832" s="86"/>
      <c r="E26832" s="53"/>
      <c r="F26832" s="53"/>
      <c r="G26832" s="53"/>
      <c r="I26832" s="8"/>
    </row>
    <row r="26833" spans="1:9">
      <c r="A26833" s="80"/>
      <c r="B26833" s="80"/>
      <c r="C26833" s="80"/>
      <c r="D26833" s="86"/>
      <c r="E26833" s="53"/>
      <c r="F26833" s="53"/>
      <c r="G26833" s="53"/>
      <c r="I26833" s="8"/>
    </row>
    <row r="26834" spans="1:9">
      <c r="A26834" s="80"/>
      <c r="B26834" s="80"/>
      <c r="C26834" s="80"/>
      <c r="D26834" s="86"/>
      <c r="E26834" s="53"/>
      <c r="F26834" s="53"/>
      <c r="G26834" s="53"/>
      <c r="I26834" s="8"/>
    </row>
    <row r="26835" spans="1:9">
      <c r="A26835" s="80"/>
      <c r="B26835" s="80"/>
      <c r="C26835" s="80"/>
      <c r="D26835" s="86"/>
      <c r="E26835" s="53"/>
      <c r="F26835" s="53"/>
      <c r="G26835" s="53"/>
      <c r="I26835" s="8"/>
    </row>
    <row r="26836" spans="1:9">
      <c r="A26836" s="80"/>
      <c r="B26836" s="80"/>
      <c r="C26836" s="80"/>
      <c r="D26836" s="86"/>
      <c r="E26836" s="53"/>
      <c r="F26836" s="53"/>
      <c r="G26836" s="53"/>
      <c r="I26836" s="8"/>
    </row>
    <row r="26837" spans="1:9">
      <c r="A26837" s="80"/>
      <c r="B26837" s="80"/>
      <c r="C26837" s="80"/>
      <c r="D26837" s="86"/>
      <c r="E26837" s="53"/>
      <c r="F26837" s="53"/>
      <c r="G26837" s="53"/>
      <c r="I26837" s="8"/>
    </row>
    <row r="26838" spans="1:9">
      <c r="A26838" s="80"/>
      <c r="B26838" s="80"/>
      <c r="C26838" s="80"/>
      <c r="D26838" s="86"/>
      <c r="E26838" s="53"/>
      <c r="F26838" s="53"/>
      <c r="G26838" s="53"/>
      <c r="I26838" s="8"/>
    </row>
    <row r="26839" spans="1:9">
      <c r="A26839" s="80"/>
      <c r="B26839" s="80"/>
      <c r="C26839" s="80"/>
      <c r="D26839" s="86"/>
      <c r="E26839" s="53"/>
      <c r="F26839" s="53"/>
      <c r="G26839" s="53"/>
      <c r="I26839" s="8"/>
    </row>
    <row r="26840" spans="1:9">
      <c r="A26840" s="80"/>
      <c r="B26840" s="80"/>
      <c r="C26840" s="80"/>
      <c r="D26840" s="86"/>
      <c r="E26840" s="53"/>
      <c r="F26840" s="53"/>
      <c r="G26840" s="53"/>
      <c r="I26840" s="8"/>
    </row>
    <row r="26841" spans="1:9">
      <c r="A26841" s="80"/>
      <c r="B26841" s="80"/>
      <c r="C26841" s="80"/>
      <c r="D26841" s="86"/>
      <c r="E26841" s="53"/>
      <c r="F26841" s="53"/>
      <c r="G26841" s="53"/>
      <c r="I26841" s="8"/>
    </row>
    <row r="26842" spans="1:9">
      <c r="A26842" s="80"/>
      <c r="B26842" s="80"/>
      <c r="C26842" s="80"/>
      <c r="D26842" s="86"/>
      <c r="E26842" s="53"/>
      <c r="F26842" s="53"/>
      <c r="G26842" s="53"/>
      <c r="I26842" s="8"/>
    </row>
    <row r="26843" spans="1:9">
      <c r="A26843" s="80"/>
      <c r="B26843" s="80"/>
      <c r="C26843" s="80"/>
      <c r="D26843" s="86"/>
      <c r="E26843" s="53"/>
      <c r="F26843" s="53"/>
      <c r="G26843" s="53"/>
      <c r="I26843" s="8"/>
    </row>
    <row r="26844" spans="1:9">
      <c r="A26844" s="80"/>
      <c r="B26844" s="80"/>
      <c r="C26844" s="80"/>
      <c r="D26844" s="86"/>
      <c r="E26844" s="53"/>
      <c r="F26844" s="53"/>
      <c r="G26844" s="53"/>
      <c r="I26844" s="8"/>
    </row>
    <row r="26845" spans="1:9">
      <c r="A26845" s="80"/>
      <c r="B26845" s="80"/>
      <c r="C26845" s="80"/>
      <c r="D26845" s="86"/>
      <c r="E26845" s="53"/>
      <c r="F26845" s="53"/>
      <c r="G26845" s="53"/>
      <c r="I26845" s="8"/>
    </row>
    <row r="26846" spans="1:9">
      <c r="A26846" s="80"/>
      <c r="B26846" s="80"/>
      <c r="C26846" s="80"/>
      <c r="D26846" s="86"/>
      <c r="E26846" s="53"/>
      <c r="F26846" s="53"/>
      <c r="G26846" s="53"/>
      <c r="I26846" s="8"/>
    </row>
    <row r="26847" spans="1:9">
      <c r="A26847" s="80"/>
      <c r="B26847" s="80"/>
      <c r="C26847" s="80"/>
      <c r="D26847" s="86"/>
      <c r="E26847" s="53"/>
      <c r="F26847" s="53"/>
      <c r="G26847" s="53"/>
      <c r="I26847" s="8"/>
    </row>
    <row r="26848" spans="1:9">
      <c r="A26848" s="80"/>
      <c r="B26848" s="80"/>
      <c r="C26848" s="80"/>
      <c r="D26848" s="86"/>
      <c r="E26848" s="53"/>
      <c r="F26848" s="53"/>
      <c r="G26848" s="53"/>
      <c r="I26848" s="8"/>
    </row>
    <row r="26849" spans="1:9">
      <c r="A26849" s="80"/>
      <c r="B26849" s="80"/>
      <c r="C26849" s="80"/>
      <c r="D26849" s="86"/>
      <c r="E26849" s="53"/>
      <c r="F26849" s="53"/>
      <c r="G26849" s="53"/>
      <c r="I26849" s="8"/>
    </row>
    <row r="26850" spans="1:9">
      <c r="A26850" s="80"/>
      <c r="B26850" s="80"/>
      <c r="C26850" s="80"/>
      <c r="D26850" s="86"/>
      <c r="E26850" s="53"/>
      <c r="F26850" s="53"/>
      <c r="G26850" s="53"/>
      <c r="I26850" s="8"/>
    </row>
    <row r="26851" spans="1:9">
      <c r="A26851" s="80"/>
      <c r="B26851" s="80"/>
      <c r="C26851" s="80"/>
      <c r="D26851" s="86"/>
      <c r="E26851" s="53"/>
      <c r="F26851" s="53"/>
      <c r="G26851" s="53"/>
      <c r="I26851" s="8"/>
    </row>
    <row r="26852" spans="1:9">
      <c r="A26852" s="80"/>
      <c r="B26852" s="80"/>
      <c r="C26852" s="80"/>
      <c r="D26852" s="86"/>
      <c r="E26852" s="53"/>
      <c r="F26852" s="53"/>
      <c r="G26852" s="53"/>
      <c r="I26852" s="8"/>
    </row>
    <row r="26853" spans="1:9">
      <c r="A26853" s="80"/>
      <c r="B26853" s="80"/>
      <c r="C26853" s="80"/>
      <c r="D26853" s="86"/>
      <c r="E26853" s="53"/>
      <c r="F26853" s="53"/>
      <c r="G26853" s="53"/>
      <c r="I26853" s="8"/>
    </row>
    <row r="26854" spans="1:9">
      <c r="A26854" s="80"/>
      <c r="B26854" s="80"/>
      <c r="C26854" s="80"/>
      <c r="D26854" s="86"/>
      <c r="E26854" s="53"/>
      <c r="F26854" s="53"/>
      <c r="G26854" s="53"/>
      <c r="I26854" s="8"/>
    </row>
    <row r="26855" spans="1:9">
      <c r="A26855" s="80"/>
      <c r="B26855" s="80"/>
      <c r="C26855" s="80"/>
      <c r="D26855" s="86"/>
      <c r="E26855" s="53"/>
      <c r="F26855" s="53"/>
      <c r="G26855" s="53"/>
      <c r="I26855" s="8"/>
    </row>
    <row r="26856" spans="1:9">
      <c r="A26856" s="80"/>
      <c r="B26856" s="80"/>
      <c r="C26856" s="80"/>
      <c r="D26856" s="86"/>
      <c r="E26856" s="53"/>
      <c r="F26856" s="53"/>
      <c r="G26856" s="53"/>
      <c r="I26856" s="8"/>
    </row>
    <row r="26857" spans="1:9">
      <c r="A26857" s="80"/>
      <c r="B26857" s="80"/>
      <c r="C26857" s="80"/>
      <c r="D26857" s="86"/>
      <c r="E26857" s="53"/>
      <c r="F26857" s="53"/>
      <c r="G26857" s="53"/>
      <c r="I26857" s="8"/>
    </row>
    <row r="26858" spans="1:9">
      <c r="A26858" s="80"/>
      <c r="B26858" s="80"/>
      <c r="C26858" s="80"/>
      <c r="D26858" s="86"/>
      <c r="E26858" s="53"/>
      <c r="F26858" s="53"/>
      <c r="G26858" s="53"/>
      <c r="I26858" s="8"/>
    </row>
    <row r="26859" spans="1:9">
      <c r="A26859" s="80"/>
      <c r="B26859" s="80"/>
      <c r="C26859" s="80"/>
      <c r="D26859" s="86"/>
      <c r="E26859" s="53"/>
      <c r="F26859" s="53"/>
      <c r="G26859" s="53"/>
      <c r="I26859" s="8"/>
    </row>
    <row r="26860" spans="1:9">
      <c r="A26860" s="80"/>
      <c r="B26860" s="80"/>
      <c r="C26860" s="80"/>
      <c r="D26860" s="86"/>
      <c r="E26860" s="53"/>
      <c r="F26860" s="53"/>
      <c r="G26860" s="53"/>
      <c r="I26860" s="8"/>
    </row>
    <row r="26861" spans="1:9">
      <c r="A26861" s="80"/>
      <c r="B26861" s="80"/>
      <c r="C26861" s="80"/>
      <c r="D26861" s="86"/>
      <c r="E26861" s="53"/>
      <c r="F26861" s="53"/>
      <c r="G26861" s="53"/>
      <c r="I26861" s="8"/>
    </row>
    <row r="26862" spans="1:9">
      <c r="A26862" s="80"/>
      <c r="B26862" s="80"/>
      <c r="C26862" s="80"/>
      <c r="D26862" s="86"/>
      <c r="E26862" s="53"/>
      <c r="F26862" s="53"/>
      <c r="G26862" s="53"/>
      <c r="I26862" s="8"/>
    </row>
    <row r="26863" spans="1:9">
      <c r="A26863" s="80"/>
      <c r="B26863" s="80"/>
      <c r="C26863" s="80"/>
      <c r="D26863" s="86"/>
      <c r="E26863" s="53"/>
      <c r="F26863" s="53"/>
      <c r="G26863" s="53"/>
      <c r="I26863" s="8"/>
    </row>
    <row r="26864" spans="1:9">
      <c r="A26864" s="80"/>
      <c r="B26864" s="80"/>
      <c r="C26864" s="80"/>
      <c r="D26864" s="86"/>
      <c r="E26864" s="53"/>
      <c r="F26864" s="53"/>
      <c r="G26864" s="53"/>
      <c r="I26864" s="8"/>
    </row>
    <row r="26865" spans="1:9">
      <c r="A26865" s="80"/>
      <c r="B26865" s="80"/>
      <c r="C26865" s="80"/>
      <c r="D26865" s="86"/>
      <c r="E26865" s="53"/>
      <c r="F26865" s="53"/>
      <c r="G26865" s="53"/>
      <c r="I26865" s="8"/>
    </row>
    <row r="26866" spans="1:9">
      <c r="A26866" s="80"/>
      <c r="B26866" s="80"/>
      <c r="C26866" s="80"/>
      <c r="D26866" s="86"/>
      <c r="E26866" s="53"/>
      <c r="F26866" s="53"/>
      <c r="G26866" s="53"/>
      <c r="I26866" s="8"/>
    </row>
    <row r="26867" spans="1:9">
      <c r="A26867" s="80"/>
      <c r="B26867" s="80"/>
      <c r="C26867" s="80"/>
      <c r="D26867" s="86"/>
      <c r="E26867" s="53"/>
      <c r="F26867" s="53"/>
      <c r="G26867" s="53"/>
      <c r="I26867" s="8"/>
    </row>
    <row r="26868" spans="1:9">
      <c r="A26868" s="80"/>
      <c r="B26868" s="80"/>
      <c r="C26868" s="80"/>
      <c r="D26868" s="86"/>
      <c r="E26868" s="53"/>
      <c r="F26868" s="53"/>
      <c r="G26868" s="53"/>
      <c r="I26868" s="8"/>
    </row>
    <row r="26869" spans="1:9">
      <c r="A26869" s="80"/>
      <c r="B26869" s="80"/>
      <c r="C26869" s="80"/>
      <c r="D26869" s="86"/>
      <c r="E26869" s="53"/>
      <c r="F26869" s="53"/>
      <c r="G26869" s="53"/>
      <c r="I26869" s="8"/>
    </row>
    <row r="26870" spans="1:9">
      <c r="A26870" s="80"/>
      <c r="B26870" s="80"/>
      <c r="C26870" s="80"/>
      <c r="D26870" s="86"/>
      <c r="E26870" s="53"/>
      <c r="F26870" s="53"/>
      <c r="G26870" s="53"/>
      <c r="I26870" s="8"/>
    </row>
    <row r="26871" spans="1:9">
      <c r="A26871" s="80"/>
      <c r="B26871" s="80"/>
      <c r="C26871" s="80"/>
      <c r="D26871" s="86"/>
      <c r="E26871" s="53"/>
      <c r="F26871" s="53"/>
      <c r="G26871" s="53"/>
      <c r="I26871" s="8"/>
    </row>
    <row r="26872" spans="1:9">
      <c r="A26872" s="80"/>
      <c r="B26872" s="80"/>
      <c r="C26872" s="80"/>
      <c r="D26872" s="86"/>
      <c r="E26872" s="53"/>
      <c r="F26872" s="53"/>
      <c r="G26872" s="53"/>
      <c r="I26872" s="8"/>
    </row>
    <row r="26873" spans="1:9">
      <c r="A26873" s="80"/>
      <c r="B26873" s="80"/>
      <c r="C26873" s="80"/>
      <c r="D26873" s="86"/>
      <c r="E26873" s="53"/>
      <c r="F26873" s="53"/>
      <c r="G26873" s="53"/>
      <c r="I26873" s="8"/>
    </row>
    <row r="26874" spans="1:9">
      <c r="A26874" s="80"/>
      <c r="B26874" s="80"/>
      <c r="C26874" s="80"/>
      <c r="D26874" s="86"/>
      <c r="E26874" s="53"/>
      <c r="F26874" s="53"/>
      <c r="G26874" s="53"/>
      <c r="I26874" s="8"/>
    </row>
    <row r="26875" spans="1:9">
      <c r="A26875" s="80"/>
      <c r="B26875" s="80"/>
      <c r="C26875" s="80"/>
      <c r="D26875" s="86"/>
      <c r="E26875" s="53"/>
      <c r="F26875" s="53"/>
      <c r="G26875" s="53"/>
      <c r="I26875" s="8"/>
    </row>
    <row r="26876" spans="1:9">
      <c r="A26876" s="80"/>
      <c r="B26876" s="80"/>
      <c r="C26876" s="80"/>
      <c r="D26876" s="86"/>
      <c r="E26876" s="53"/>
      <c r="F26876" s="53"/>
      <c r="G26876" s="53"/>
      <c r="I26876" s="8"/>
    </row>
    <row r="26877" spans="1:9">
      <c r="A26877" s="80"/>
      <c r="B26877" s="80"/>
      <c r="C26877" s="80"/>
      <c r="D26877" s="86"/>
      <c r="E26877" s="53"/>
      <c r="F26877" s="53"/>
      <c r="G26877" s="53"/>
      <c r="I26877" s="8"/>
    </row>
    <row r="26878" spans="1:9">
      <c r="A26878" s="80"/>
      <c r="B26878" s="80"/>
      <c r="C26878" s="80"/>
      <c r="D26878" s="86"/>
      <c r="E26878" s="53"/>
      <c r="F26878" s="53"/>
      <c r="G26878" s="53"/>
      <c r="I26878" s="8"/>
    </row>
    <row r="26879" spans="1:9">
      <c r="A26879" s="80"/>
      <c r="B26879" s="80"/>
      <c r="C26879" s="80"/>
      <c r="D26879" s="86"/>
      <c r="E26879" s="53"/>
      <c r="F26879" s="53"/>
      <c r="G26879" s="53"/>
      <c r="I26879" s="8"/>
    </row>
    <row r="26880" spans="1:9">
      <c r="A26880" s="80"/>
      <c r="B26880" s="80"/>
      <c r="C26880" s="80"/>
      <c r="D26880" s="86"/>
      <c r="E26880" s="53"/>
      <c r="F26880" s="53"/>
      <c r="G26880" s="53"/>
      <c r="I26880" s="8"/>
    </row>
    <row r="26881" spans="1:9">
      <c r="A26881" s="80"/>
      <c r="B26881" s="80"/>
      <c r="C26881" s="80"/>
      <c r="D26881" s="86"/>
      <c r="E26881" s="53"/>
      <c r="F26881" s="53"/>
      <c r="G26881" s="53"/>
      <c r="I26881" s="8"/>
    </row>
    <row r="26882" spans="1:9">
      <c r="A26882" s="80"/>
      <c r="B26882" s="80"/>
      <c r="C26882" s="80"/>
      <c r="D26882" s="86"/>
      <c r="E26882" s="53"/>
      <c r="F26882" s="53"/>
      <c r="G26882" s="53"/>
      <c r="I26882" s="8"/>
    </row>
    <row r="26883" spans="1:9">
      <c r="A26883" s="80"/>
      <c r="B26883" s="80"/>
      <c r="C26883" s="80"/>
      <c r="D26883" s="86"/>
      <c r="E26883" s="53"/>
      <c r="F26883" s="53"/>
      <c r="G26883" s="53"/>
      <c r="I26883" s="8"/>
    </row>
    <row r="26884" spans="1:9">
      <c r="A26884" s="80"/>
      <c r="B26884" s="80"/>
      <c r="C26884" s="80"/>
      <c r="D26884" s="86"/>
      <c r="E26884" s="53"/>
      <c r="F26884" s="53"/>
      <c r="G26884" s="53"/>
      <c r="I26884" s="8"/>
    </row>
    <row r="26885" spans="1:9">
      <c r="A26885" s="80"/>
      <c r="B26885" s="80"/>
      <c r="C26885" s="80"/>
      <c r="D26885" s="86"/>
      <c r="E26885" s="53"/>
      <c r="F26885" s="53"/>
      <c r="G26885" s="53"/>
      <c r="I26885" s="8"/>
    </row>
    <row r="26886" spans="1:9">
      <c r="A26886" s="80"/>
      <c r="B26886" s="80"/>
      <c r="C26886" s="80"/>
      <c r="D26886" s="86"/>
      <c r="E26886" s="53"/>
      <c r="F26886" s="53"/>
      <c r="G26886" s="53"/>
      <c r="I26886" s="8"/>
    </row>
    <row r="26887" spans="1:9">
      <c r="A26887" s="80"/>
      <c r="B26887" s="80"/>
      <c r="C26887" s="80"/>
      <c r="D26887" s="86"/>
      <c r="E26887" s="53"/>
      <c r="F26887" s="53"/>
      <c r="G26887" s="53"/>
      <c r="I26887" s="8"/>
    </row>
    <row r="26888" spans="1:9">
      <c r="A26888" s="80"/>
      <c r="B26888" s="80"/>
      <c r="C26888" s="80"/>
      <c r="D26888" s="86"/>
      <c r="E26888" s="53"/>
      <c r="F26888" s="53"/>
      <c r="G26888" s="53"/>
      <c r="I26888" s="8"/>
    </row>
    <row r="26889" spans="1:9">
      <c r="A26889" s="80"/>
      <c r="B26889" s="80"/>
      <c r="C26889" s="80"/>
      <c r="D26889" s="86"/>
      <c r="E26889" s="53"/>
      <c r="F26889" s="53"/>
      <c r="G26889" s="53"/>
      <c r="I26889" s="8"/>
    </row>
    <row r="26890" spans="1:9">
      <c r="A26890" s="80"/>
      <c r="B26890" s="80"/>
      <c r="C26890" s="80"/>
      <c r="D26890" s="86"/>
      <c r="E26890" s="53"/>
      <c r="F26890" s="53"/>
      <c r="G26890" s="53"/>
      <c r="I26890" s="8"/>
    </row>
    <row r="26891" spans="1:9">
      <c r="A26891" s="80"/>
      <c r="B26891" s="80"/>
      <c r="C26891" s="80"/>
      <c r="D26891" s="86"/>
      <c r="E26891" s="53"/>
      <c r="F26891" s="53"/>
      <c r="G26891" s="53"/>
      <c r="I26891" s="8"/>
    </row>
    <row r="26892" spans="1:9">
      <c r="A26892" s="80"/>
      <c r="B26892" s="80"/>
      <c r="C26892" s="80"/>
      <c r="D26892" s="86"/>
      <c r="E26892" s="53"/>
      <c r="F26892" s="53"/>
      <c r="G26892" s="53"/>
      <c r="I26892" s="8"/>
    </row>
    <row r="26893" spans="1:9">
      <c r="A26893" s="80"/>
      <c r="B26893" s="80"/>
      <c r="C26893" s="80"/>
      <c r="D26893" s="86"/>
      <c r="E26893" s="53"/>
      <c r="F26893" s="53"/>
      <c r="G26893" s="53"/>
      <c r="I26893" s="8"/>
    </row>
    <row r="26894" spans="1:9">
      <c r="A26894" s="80"/>
      <c r="B26894" s="80"/>
      <c r="C26894" s="80"/>
      <c r="D26894" s="86"/>
      <c r="E26894" s="53"/>
      <c r="F26894" s="53"/>
      <c r="G26894" s="53"/>
      <c r="I26894" s="8"/>
    </row>
    <row r="26895" spans="1:9">
      <c r="A26895" s="80"/>
      <c r="B26895" s="80"/>
      <c r="C26895" s="80"/>
      <c r="D26895" s="86"/>
      <c r="E26895" s="53"/>
      <c r="F26895" s="53"/>
      <c r="G26895" s="53"/>
      <c r="I26895" s="8"/>
    </row>
    <row r="26896" spans="1:9">
      <c r="A26896" s="80"/>
      <c r="B26896" s="80"/>
      <c r="C26896" s="80"/>
      <c r="D26896" s="86"/>
      <c r="E26896" s="53"/>
      <c r="F26896" s="53"/>
      <c r="G26896" s="53"/>
      <c r="I26896" s="8"/>
    </row>
    <row r="26897" spans="1:9">
      <c r="A26897" s="80"/>
      <c r="B26897" s="80"/>
      <c r="C26897" s="80"/>
      <c r="D26897" s="86"/>
      <c r="E26897" s="53"/>
      <c r="F26897" s="53"/>
      <c r="G26897" s="53"/>
      <c r="I26897" s="8"/>
    </row>
    <row r="26898" spans="1:9">
      <c r="A26898" s="80"/>
      <c r="B26898" s="80"/>
      <c r="C26898" s="80"/>
      <c r="D26898" s="86"/>
      <c r="E26898" s="53"/>
      <c r="F26898" s="53"/>
      <c r="G26898" s="53"/>
      <c r="I26898" s="8"/>
    </row>
    <row r="26899" spans="1:9">
      <c r="A26899" s="80"/>
      <c r="B26899" s="80"/>
      <c r="C26899" s="80"/>
      <c r="D26899" s="86"/>
      <c r="E26899" s="53"/>
      <c r="F26899" s="53"/>
      <c r="G26899" s="53"/>
      <c r="I26899" s="8"/>
    </row>
    <row r="26900" spans="1:9">
      <c r="A26900" s="80"/>
      <c r="B26900" s="80"/>
      <c r="C26900" s="80"/>
      <c r="D26900" s="86"/>
      <c r="E26900" s="53"/>
      <c r="F26900" s="53"/>
      <c r="G26900" s="53"/>
      <c r="I26900" s="8"/>
    </row>
    <row r="26901" spans="1:9">
      <c r="A26901" s="80"/>
      <c r="B26901" s="80"/>
      <c r="C26901" s="80"/>
      <c r="D26901" s="86"/>
      <c r="E26901" s="53"/>
      <c r="F26901" s="53"/>
      <c r="G26901" s="53"/>
      <c r="I26901" s="8"/>
    </row>
    <row r="26902" spans="1:9">
      <c r="A26902" s="80"/>
      <c r="B26902" s="80"/>
      <c r="C26902" s="80"/>
      <c r="D26902" s="86"/>
      <c r="E26902" s="53"/>
      <c r="F26902" s="53"/>
      <c r="G26902" s="53"/>
      <c r="I26902" s="8"/>
    </row>
    <row r="26903" spans="1:9">
      <c r="A26903" s="80"/>
      <c r="B26903" s="80"/>
      <c r="C26903" s="80"/>
      <c r="D26903" s="86"/>
      <c r="E26903" s="53"/>
      <c r="F26903" s="53"/>
      <c r="G26903" s="53"/>
      <c r="I26903" s="8"/>
    </row>
    <row r="26904" spans="1:9">
      <c r="A26904" s="80"/>
      <c r="B26904" s="80"/>
      <c r="C26904" s="80"/>
      <c r="D26904" s="86"/>
      <c r="E26904" s="53"/>
      <c r="F26904" s="53"/>
      <c r="G26904" s="53"/>
      <c r="I26904" s="8"/>
    </row>
    <row r="26905" spans="1:9">
      <c r="A26905" s="80"/>
      <c r="B26905" s="80"/>
      <c r="C26905" s="80"/>
      <c r="D26905" s="86"/>
      <c r="E26905" s="53"/>
      <c r="F26905" s="53"/>
      <c r="G26905" s="53"/>
      <c r="I26905" s="8"/>
    </row>
    <row r="26906" spans="1:9">
      <c r="A26906" s="80"/>
      <c r="B26906" s="80"/>
      <c r="C26906" s="80"/>
      <c r="D26906" s="86"/>
      <c r="E26906" s="53"/>
      <c r="F26906" s="53"/>
      <c r="G26906" s="53"/>
      <c r="I26906" s="8"/>
    </row>
    <row r="26907" spans="1:9">
      <c r="A26907" s="80"/>
      <c r="B26907" s="80"/>
      <c r="C26907" s="80"/>
      <c r="D26907" s="86"/>
      <c r="E26907" s="53"/>
      <c r="F26907" s="53"/>
      <c r="G26907" s="53"/>
      <c r="I26907" s="8"/>
    </row>
    <row r="26908" spans="1:9">
      <c r="A26908" s="80"/>
      <c r="B26908" s="80"/>
      <c r="C26908" s="80"/>
      <c r="D26908" s="86"/>
      <c r="E26908" s="53"/>
      <c r="F26908" s="53"/>
      <c r="G26908" s="53"/>
      <c r="I26908" s="8"/>
    </row>
    <row r="26909" spans="1:9">
      <c r="A26909" s="80"/>
      <c r="B26909" s="80"/>
      <c r="C26909" s="80"/>
      <c r="D26909" s="86"/>
      <c r="E26909" s="53"/>
      <c r="F26909" s="53"/>
      <c r="G26909" s="53"/>
      <c r="I26909" s="8"/>
    </row>
    <row r="26910" spans="1:9">
      <c r="A26910" s="80"/>
      <c r="B26910" s="80"/>
      <c r="C26910" s="80"/>
      <c r="D26910" s="86"/>
      <c r="E26910" s="53"/>
      <c r="F26910" s="53"/>
      <c r="G26910" s="53"/>
      <c r="I26910" s="8"/>
    </row>
    <row r="26911" spans="1:9">
      <c r="A26911" s="80"/>
      <c r="B26911" s="80"/>
      <c r="C26911" s="80"/>
      <c r="D26911" s="86"/>
      <c r="E26911" s="53"/>
      <c r="F26911" s="53"/>
      <c r="G26911" s="53"/>
      <c r="I26911" s="8"/>
    </row>
    <row r="26912" spans="1:9">
      <c r="A26912" s="80"/>
      <c r="B26912" s="80"/>
      <c r="C26912" s="80"/>
      <c r="D26912" s="86"/>
      <c r="E26912" s="53"/>
      <c r="F26912" s="53"/>
      <c r="G26912" s="53"/>
      <c r="I26912" s="8"/>
    </row>
    <row r="26913" spans="1:9">
      <c r="A26913" s="80"/>
      <c r="B26913" s="80"/>
      <c r="C26913" s="80"/>
      <c r="D26913" s="86"/>
      <c r="E26913" s="53"/>
      <c r="F26913" s="53"/>
      <c r="G26913" s="53"/>
      <c r="I26913" s="8"/>
    </row>
    <row r="26914" spans="1:9">
      <c r="A26914" s="80"/>
      <c r="B26914" s="80"/>
      <c r="C26914" s="80"/>
      <c r="D26914" s="86"/>
      <c r="E26914" s="53"/>
      <c r="F26914" s="53"/>
      <c r="G26914" s="53"/>
      <c r="I26914" s="8"/>
    </row>
    <row r="26915" spans="1:9">
      <c r="A26915" s="80"/>
      <c r="B26915" s="80"/>
      <c r="C26915" s="80"/>
      <c r="D26915" s="86"/>
      <c r="E26915" s="53"/>
      <c r="F26915" s="53"/>
      <c r="G26915" s="53"/>
      <c r="I26915" s="8"/>
    </row>
    <row r="26916" spans="1:9">
      <c r="A26916" s="80"/>
      <c r="B26916" s="80"/>
      <c r="C26916" s="80"/>
      <c r="D26916" s="86"/>
      <c r="E26916" s="53"/>
      <c r="F26916" s="53"/>
      <c r="G26916" s="53"/>
      <c r="I26916" s="8"/>
    </row>
    <row r="26917" spans="1:9">
      <c r="A26917" s="80"/>
      <c r="B26917" s="80"/>
      <c r="C26917" s="80"/>
      <c r="D26917" s="86"/>
      <c r="E26917" s="53"/>
      <c r="F26917" s="53"/>
      <c r="G26917" s="53"/>
      <c r="I26917" s="8"/>
    </row>
    <row r="26918" spans="1:9">
      <c r="A26918" s="80"/>
      <c r="B26918" s="80"/>
      <c r="C26918" s="80"/>
      <c r="D26918" s="86"/>
      <c r="E26918" s="53"/>
      <c r="F26918" s="53"/>
      <c r="G26918" s="53"/>
      <c r="I26918" s="8"/>
    </row>
    <row r="26919" spans="1:9">
      <c r="A26919" s="80"/>
      <c r="B26919" s="80"/>
      <c r="C26919" s="80"/>
      <c r="D26919" s="86"/>
      <c r="E26919" s="53"/>
      <c r="F26919" s="53"/>
      <c r="G26919" s="53"/>
      <c r="I26919" s="8"/>
    </row>
    <row r="26920" spans="1:9">
      <c r="A26920" s="80"/>
      <c r="B26920" s="80"/>
      <c r="C26920" s="80"/>
      <c r="D26920" s="86"/>
      <c r="E26920" s="53"/>
      <c r="F26920" s="53"/>
      <c r="G26920" s="53"/>
      <c r="I26920" s="8"/>
    </row>
    <row r="26921" spans="1:9">
      <c r="A26921" s="80"/>
      <c r="B26921" s="80"/>
      <c r="C26921" s="80"/>
      <c r="D26921" s="86"/>
      <c r="E26921" s="53"/>
      <c r="F26921" s="53"/>
      <c r="G26921" s="53"/>
      <c r="I26921" s="8"/>
    </row>
    <row r="26922" spans="1:9">
      <c r="A26922" s="80"/>
      <c r="B26922" s="80"/>
      <c r="C26922" s="80"/>
      <c r="D26922" s="86"/>
      <c r="E26922" s="53"/>
      <c r="F26922" s="53"/>
      <c r="G26922" s="53"/>
      <c r="I26922" s="8"/>
    </row>
    <row r="26923" spans="1:9">
      <c r="A26923" s="80"/>
      <c r="B26923" s="80"/>
      <c r="C26923" s="80"/>
      <c r="D26923" s="86"/>
      <c r="E26923" s="53"/>
      <c r="F26923" s="53"/>
      <c r="G26923" s="53"/>
      <c r="I26923" s="8"/>
    </row>
    <row r="26924" spans="1:9">
      <c r="A26924" s="80"/>
      <c r="B26924" s="80"/>
      <c r="C26924" s="80"/>
      <c r="D26924" s="86"/>
      <c r="E26924" s="53"/>
      <c r="F26924" s="53"/>
      <c r="G26924" s="53"/>
      <c r="I26924" s="8"/>
    </row>
    <row r="26925" spans="1:9">
      <c r="A26925" s="80"/>
      <c r="B26925" s="80"/>
      <c r="C26925" s="80"/>
      <c r="D26925" s="86"/>
      <c r="E26925" s="53"/>
      <c r="F26925" s="53"/>
      <c r="G26925" s="53"/>
      <c r="I26925" s="8"/>
    </row>
    <row r="26926" spans="1:9">
      <c r="A26926" s="80"/>
      <c r="B26926" s="80"/>
      <c r="C26926" s="80"/>
      <c r="D26926" s="86"/>
      <c r="E26926" s="53"/>
      <c r="F26926" s="53"/>
      <c r="G26926" s="53"/>
      <c r="I26926" s="8"/>
    </row>
    <row r="26927" spans="1:9">
      <c r="A26927" s="80"/>
      <c r="B26927" s="80"/>
      <c r="C26927" s="80"/>
      <c r="D26927" s="86"/>
      <c r="E26927" s="53"/>
      <c r="F26927" s="53"/>
      <c r="G26927" s="53"/>
      <c r="I26927" s="8"/>
    </row>
    <row r="26928" spans="1:9">
      <c r="A26928" s="80"/>
      <c r="B26928" s="80"/>
      <c r="C26928" s="80"/>
      <c r="D26928" s="86"/>
      <c r="E26928" s="53"/>
      <c r="F26928" s="53"/>
      <c r="G26928" s="53"/>
      <c r="I26928" s="8"/>
    </row>
    <row r="26929" spans="1:9">
      <c r="A26929" s="80"/>
      <c r="B26929" s="80"/>
      <c r="C26929" s="80"/>
      <c r="D26929" s="86"/>
      <c r="E26929" s="53"/>
      <c r="F26929" s="53"/>
      <c r="G26929" s="53"/>
      <c r="I26929" s="8"/>
    </row>
    <row r="26930" spans="1:9">
      <c r="A26930" s="80"/>
      <c r="B26930" s="80"/>
      <c r="C26930" s="80"/>
      <c r="D26930" s="86"/>
      <c r="E26930" s="53"/>
      <c r="F26930" s="53"/>
      <c r="G26930" s="53"/>
      <c r="I26930" s="8"/>
    </row>
    <row r="26931" spans="1:9">
      <c r="A26931" s="80"/>
      <c r="B26931" s="80"/>
      <c r="C26931" s="80"/>
      <c r="D26931" s="86"/>
      <c r="E26931" s="53"/>
      <c r="F26931" s="53"/>
      <c r="G26931" s="53"/>
      <c r="I26931" s="8"/>
    </row>
    <row r="26932" spans="1:9">
      <c r="A26932" s="80"/>
      <c r="B26932" s="80"/>
      <c r="C26932" s="80"/>
      <c r="D26932" s="86"/>
      <c r="E26932" s="53"/>
      <c r="F26932" s="53"/>
      <c r="G26932" s="53"/>
      <c r="I26932" s="8"/>
    </row>
    <row r="26933" spans="1:9">
      <c r="A26933" s="80"/>
      <c r="B26933" s="80"/>
      <c r="C26933" s="80"/>
      <c r="D26933" s="86"/>
      <c r="E26933" s="53"/>
      <c r="F26933" s="53"/>
      <c r="G26933" s="53"/>
      <c r="I26933" s="8"/>
    </row>
    <row r="26934" spans="1:9">
      <c r="A26934" s="80"/>
      <c r="B26934" s="80"/>
      <c r="C26934" s="80"/>
      <c r="D26934" s="86"/>
      <c r="E26934" s="53"/>
      <c r="F26934" s="53"/>
      <c r="G26934" s="53"/>
      <c r="I26934" s="8"/>
    </row>
    <row r="26935" spans="1:9">
      <c r="A26935" s="80"/>
      <c r="B26935" s="80"/>
      <c r="C26935" s="80"/>
      <c r="D26935" s="86"/>
      <c r="E26935" s="53"/>
      <c r="F26935" s="53"/>
      <c r="G26935" s="53"/>
      <c r="I26935" s="8"/>
    </row>
    <row r="26936" spans="1:9">
      <c r="A26936" s="80"/>
      <c r="B26936" s="80"/>
      <c r="C26936" s="80"/>
      <c r="D26936" s="86"/>
      <c r="E26936" s="53"/>
      <c r="F26936" s="53"/>
      <c r="G26936" s="53"/>
      <c r="I26936" s="8"/>
    </row>
    <row r="26937" spans="1:9">
      <c r="A26937" s="80"/>
      <c r="B26937" s="80"/>
      <c r="C26937" s="80"/>
      <c r="D26937" s="86"/>
      <c r="E26937" s="53"/>
      <c r="F26937" s="53"/>
      <c r="G26937" s="53"/>
      <c r="I26937" s="8"/>
    </row>
    <row r="26938" spans="1:9">
      <c r="A26938" s="80"/>
      <c r="B26938" s="80"/>
      <c r="C26938" s="80"/>
      <c r="D26938" s="86"/>
      <c r="E26938" s="53"/>
      <c r="F26938" s="53"/>
      <c r="G26938" s="53"/>
      <c r="I26938" s="8"/>
    </row>
    <row r="26939" spans="1:9">
      <c r="A26939" s="80"/>
      <c r="B26939" s="80"/>
      <c r="C26939" s="80"/>
      <c r="D26939" s="86"/>
      <c r="E26939" s="53"/>
      <c r="F26939" s="53"/>
      <c r="G26939" s="53"/>
      <c r="I26939" s="8"/>
    </row>
    <row r="26940" spans="1:9">
      <c r="A26940" s="80"/>
      <c r="B26940" s="80"/>
      <c r="C26940" s="80"/>
      <c r="D26940" s="86"/>
      <c r="E26940" s="53"/>
      <c r="F26940" s="53"/>
      <c r="G26940" s="53"/>
      <c r="I26940" s="8"/>
    </row>
    <row r="26941" spans="1:9">
      <c r="A26941" s="80"/>
      <c r="B26941" s="80"/>
      <c r="C26941" s="80"/>
      <c r="D26941" s="86"/>
      <c r="E26941" s="53"/>
      <c r="F26941" s="53"/>
      <c r="G26941" s="53"/>
      <c r="I26941" s="8"/>
    </row>
    <row r="26942" spans="1:9">
      <c r="A26942" s="80"/>
      <c r="B26942" s="80"/>
      <c r="C26942" s="80"/>
      <c r="D26942" s="86"/>
      <c r="E26942" s="53"/>
      <c r="F26942" s="53"/>
      <c r="G26942" s="53"/>
      <c r="I26942" s="8"/>
    </row>
    <row r="26943" spans="1:9">
      <c r="A26943" s="80"/>
      <c r="B26943" s="80"/>
      <c r="C26943" s="80"/>
      <c r="D26943" s="86"/>
      <c r="E26943" s="53"/>
      <c r="F26943" s="53"/>
      <c r="G26943" s="53"/>
      <c r="I26943" s="8"/>
    </row>
    <row r="26944" spans="1:9">
      <c r="A26944" s="80"/>
      <c r="B26944" s="80"/>
      <c r="C26944" s="80"/>
      <c r="D26944" s="86"/>
      <c r="E26944" s="53"/>
      <c r="F26944" s="53"/>
      <c r="G26944" s="53"/>
      <c r="I26944" s="8"/>
    </row>
    <row r="26945" spans="1:9">
      <c r="A26945" s="80"/>
      <c r="B26945" s="80"/>
      <c r="C26945" s="80"/>
      <c r="D26945" s="86"/>
      <c r="E26945" s="53"/>
      <c r="F26945" s="53"/>
      <c r="G26945" s="53"/>
      <c r="I26945" s="8"/>
    </row>
    <row r="26946" spans="1:9">
      <c r="A26946" s="80"/>
      <c r="B26946" s="80"/>
      <c r="C26946" s="80"/>
      <c r="D26946" s="86"/>
      <c r="E26946" s="53"/>
      <c r="F26946" s="53"/>
      <c r="G26946" s="53"/>
      <c r="I26946" s="8"/>
    </row>
    <row r="26947" spans="1:9">
      <c r="A26947" s="80"/>
      <c r="B26947" s="80"/>
      <c r="C26947" s="80"/>
      <c r="D26947" s="86"/>
      <c r="E26947" s="53"/>
      <c r="F26947" s="53"/>
      <c r="G26947" s="53"/>
      <c r="I26947" s="8"/>
    </row>
    <row r="26948" spans="1:9">
      <c r="A26948" s="80"/>
      <c r="B26948" s="80"/>
      <c r="C26948" s="80"/>
      <c r="D26948" s="86"/>
      <c r="E26948" s="53"/>
      <c r="F26948" s="53"/>
      <c r="G26948" s="53"/>
      <c r="I26948" s="8"/>
    </row>
    <row r="26949" spans="1:9">
      <c r="A26949" s="80"/>
      <c r="B26949" s="80"/>
      <c r="C26949" s="80"/>
      <c r="D26949" s="86"/>
      <c r="E26949" s="53"/>
      <c r="F26949" s="53"/>
      <c r="G26949" s="53"/>
      <c r="I26949" s="8"/>
    </row>
    <row r="26950" spans="1:9">
      <c r="A26950" s="80"/>
      <c r="B26950" s="80"/>
      <c r="C26950" s="80"/>
      <c r="D26950" s="86"/>
      <c r="E26950" s="53"/>
      <c r="F26950" s="53"/>
      <c r="G26950" s="53"/>
      <c r="I26950" s="8"/>
    </row>
    <row r="26951" spans="1:9">
      <c r="A26951" s="80"/>
      <c r="B26951" s="80"/>
      <c r="C26951" s="80"/>
      <c r="D26951" s="86"/>
      <c r="E26951" s="53"/>
      <c r="F26951" s="53"/>
      <c r="G26951" s="53"/>
      <c r="I26951" s="8"/>
    </row>
    <row r="26952" spans="1:9">
      <c r="A26952" s="80"/>
      <c r="B26952" s="80"/>
      <c r="C26952" s="80"/>
      <c r="D26952" s="86"/>
      <c r="E26952" s="53"/>
      <c r="F26952" s="53"/>
      <c r="G26952" s="53"/>
      <c r="I26952" s="8"/>
    </row>
    <row r="26953" spans="1:9">
      <c r="A26953" s="80"/>
      <c r="B26953" s="80"/>
      <c r="C26953" s="80"/>
      <c r="D26953" s="86"/>
      <c r="E26953" s="53"/>
      <c r="F26953" s="53"/>
      <c r="G26953" s="53"/>
      <c r="I26953" s="8"/>
    </row>
    <row r="26954" spans="1:9">
      <c r="A26954" s="80"/>
      <c r="B26954" s="80"/>
      <c r="C26954" s="80"/>
      <c r="D26954" s="86"/>
      <c r="E26954" s="53"/>
      <c r="F26954" s="53"/>
      <c r="G26954" s="53"/>
      <c r="I26954" s="8"/>
    </row>
    <row r="26955" spans="1:9">
      <c r="A26955" s="80"/>
      <c r="B26955" s="80"/>
      <c r="C26955" s="80"/>
      <c r="D26955" s="86"/>
      <c r="E26955" s="53"/>
      <c r="F26955" s="53"/>
      <c r="G26955" s="53"/>
      <c r="I26955" s="8"/>
    </row>
    <row r="26956" spans="1:9">
      <c r="A26956" s="80"/>
      <c r="B26956" s="80"/>
      <c r="C26956" s="80"/>
      <c r="D26956" s="86"/>
      <c r="E26956" s="53"/>
      <c r="F26956" s="53"/>
      <c r="G26956" s="53"/>
      <c r="I26956" s="8"/>
    </row>
    <row r="26957" spans="1:9">
      <c r="A26957" s="80"/>
      <c r="B26957" s="80"/>
      <c r="C26957" s="80"/>
      <c r="D26957" s="86"/>
      <c r="E26957" s="53"/>
      <c r="F26957" s="53"/>
      <c r="G26957" s="53"/>
      <c r="I26957" s="8"/>
    </row>
    <row r="26958" spans="1:9">
      <c r="A26958" s="80"/>
      <c r="B26958" s="80"/>
      <c r="C26958" s="80"/>
      <c r="D26958" s="86"/>
      <c r="E26958" s="53"/>
      <c r="F26958" s="53"/>
      <c r="G26958" s="53"/>
      <c r="I26958" s="8"/>
    </row>
    <row r="26959" spans="1:9">
      <c r="A26959" s="80"/>
      <c r="B26959" s="80"/>
      <c r="C26959" s="80"/>
      <c r="D26959" s="86"/>
      <c r="E26959" s="53"/>
      <c r="F26959" s="53"/>
      <c r="G26959" s="53"/>
      <c r="I26959" s="8"/>
    </row>
    <row r="26960" spans="1:9">
      <c r="A26960" s="80"/>
      <c r="B26960" s="80"/>
      <c r="C26960" s="80"/>
      <c r="D26960" s="86"/>
      <c r="E26960" s="53"/>
      <c r="F26960" s="53"/>
      <c r="G26960" s="53"/>
      <c r="I26960" s="8"/>
    </row>
    <row r="26961" spans="1:9">
      <c r="A26961" s="80"/>
      <c r="B26961" s="80"/>
      <c r="C26961" s="80"/>
      <c r="D26961" s="86"/>
      <c r="E26961" s="53"/>
      <c r="F26961" s="53"/>
      <c r="G26961" s="53"/>
      <c r="I26961" s="8"/>
    </row>
    <row r="26962" spans="1:9">
      <c r="A26962" s="80"/>
      <c r="B26962" s="80"/>
      <c r="C26962" s="80"/>
      <c r="D26962" s="86"/>
      <c r="E26962" s="53"/>
      <c r="F26962" s="53"/>
      <c r="G26962" s="53"/>
      <c r="I26962" s="8"/>
    </row>
    <row r="26963" spans="1:9">
      <c r="A26963" s="80"/>
      <c r="B26963" s="80"/>
      <c r="C26963" s="80"/>
      <c r="D26963" s="86"/>
      <c r="E26963" s="53"/>
      <c r="F26963" s="53"/>
      <c r="G26963" s="53"/>
      <c r="I26963" s="8"/>
    </row>
    <row r="26964" spans="1:9">
      <c r="A26964" s="80"/>
      <c r="B26964" s="80"/>
      <c r="C26964" s="80"/>
      <c r="D26964" s="86"/>
      <c r="E26964" s="53"/>
      <c r="F26964" s="53"/>
      <c r="G26964" s="53"/>
      <c r="I26964" s="8"/>
    </row>
    <row r="26965" spans="1:9">
      <c r="A26965" s="80"/>
      <c r="B26965" s="80"/>
      <c r="C26965" s="80"/>
      <c r="D26965" s="86"/>
      <c r="E26965" s="53"/>
      <c r="F26965" s="53"/>
      <c r="G26965" s="53"/>
      <c r="I26965" s="8"/>
    </row>
    <row r="26966" spans="1:9">
      <c r="A26966" s="80"/>
      <c r="B26966" s="80"/>
      <c r="C26966" s="80"/>
      <c r="D26966" s="86"/>
      <c r="E26966" s="53"/>
      <c r="F26966" s="53"/>
      <c r="G26966" s="53"/>
      <c r="I26966" s="8"/>
    </row>
    <row r="26967" spans="1:9">
      <c r="A26967" s="80"/>
      <c r="B26967" s="80"/>
      <c r="C26967" s="80"/>
      <c r="D26967" s="86"/>
      <c r="E26967" s="53"/>
      <c r="F26967" s="53"/>
      <c r="G26967" s="53"/>
      <c r="I26967" s="8"/>
    </row>
    <row r="26968" spans="1:9">
      <c r="A26968" s="80"/>
      <c r="B26968" s="80"/>
      <c r="C26968" s="80"/>
      <c r="D26968" s="86"/>
      <c r="E26968" s="53"/>
      <c r="F26968" s="53"/>
      <c r="G26968" s="53"/>
      <c r="I26968" s="8"/>
    </row>
    <row r="26969" spans="1:9">
      <c r="A26969" s="80"/>
      <c r="B26969" s="80"/>
      <c r="C26969" s="80"/>
      <c r="D26969" s="86"/>
      <c r="E26969" s="53"/>
      <c r="F26969" s="53"/>
      <c r="G26969" s="53"/>
      <c r="I26969" s="8"/>
    </row>
    <row r="26970" spans="1:9">
      <c r="A26970" s="80"/>
      <c r="B26970" s="80"/>
      <c r="C26970" s="80"/>
      <c r="D26970" s="86"/>
      <c r="E26970" s="53"/>
      <c r="F26970" s="53"/>
      <c r="G26970" s="53"/>
      <c r="I26970" s="8"/>
    </row>
    <row r="26971" spans="1:9">
      <c r="A26971" s="80"/>
      <c r="B26971" s="80"/>
      <c r="C26971" s="80"/>
      <c r="D26971" s="86"/>
      <c r="E26971" s="53"/>
      <c r="F26971" s="53"/>
      <c r="G26971" s="53"/>
      <c r="I26971" s="8"/>
    </row>
    <row r="26972" spans="1:9">
      <c r="A26972" s="80"/>
      <c r="B26972" s="80"/>
      <c r="C26972" s="80"/>
      <c r="D26972" s="86"/>
      <c r="E26972" s="53"/>
      <c r="F26972" s="53"/>
      <c r="G26972" s="53"/>
      <c r="I26972" s="8"/>
    </row>
    <row r="26973" spans="1:9">
      <c r="A26973" s="80"/>
      <c r="B26973" s="80"/>
      <c r="C26973" s="80"/>
      <c r="D26973" s="86"/>
      <c r="E26973" s="53"/>
      <c r="F26973" s="53"/>
      <c r="G26973" s="53"/>
      <c r="I26973" s="8"/>
    </row>
    <row r="26974" spans="1:9">
      <c r="A26974" s="80"/>
      <c r="B26974" s="80"/>
      <c r="C26974" s="80"/>
      <c r="D26974" s="86"/>
      <c r="E26974" s="53"/>
      <c r="F26974" s="53"/>
      <c r="G26974" s="53"/>
      <c r="I26974" s="8"/>
    </row>
    <row r="26975" spans="1:9">
      <c r="A26975" s="80"/>
      <c r="B26975" s="80"/>
      <c r="C26975" s="80"/>
      <c r="D26975" s="86"/>
      <c r="E26975" s="53"/>
      <c r="F26975" s="53"/>
      <c r="G26975" s="53"/>
      <c r="I26975" s="8"/>
    </row>
    <row r="26976" spans="1:9">
      <c r="A26976" s="80"/>
      <c r="B26976" s="80"/>
      <c r="C26976" s="80"/>
      <c r="D26976" s="86"/>
      <c r="E26976" s="53"/>
      <c r="F26976" s="53"/>
      <c r="G26976" s="53"/>
      <c r="I26976" s="8"/>
    </row>
    <row r="26977" spans="1:9">
      <c r="A26977" s="80"/>
      <c r="B26977" s="80"/>
      <c r="C26977" s="80"/>
      <c r="D26977" s="86"/>
      <c r="E26977" s="53"/>
      <c r="F26977" s="53"/>
      <c r="G26977" s="53"/>
      <c r="I26977" s="8"/>
    </row>
    <row r="26978" spans="1:9">
      <c r="A26978" s="80"/>
      <c r="B26978" s="80"/>
      <c r="C26978" s="80"/>
      <c r="D26978" s="86"/>
      <c r="E26978" s="53"/>
      <c r="F26978" s="53"/>
      <c r="G26978" s="53"/>
      <c r="I26978" s="8"/>
    </row>
    <row r="26979" spans="1:9">
      <c r="A26979" s="80"/>
      <c r="B26979" s="80"/>
      <c r="C26979" s="80"/>
      <c r="D26979" s="86"/>
      <c r="E26979" s="53"/>
      <c r="F26979" s="53"/>
      <c r="G26979" s="53"/>
      <c r="I26979" s="8"/>
    </row>
    <row r="26980" spans="1:9">
      <c r="A26980" s="80"/>
      <c r="B26980" s="80"/>
      <c r="C26980" s="80"/>
      <c r="D26980" s="86"/>
      <c r="E26980" s="53"/>
      <c r="F26980" s="53"/>
      <c r="G26980" s="53"/>
      <c r="I26980" s="8"/>
    </row>
    <row r="26981" spans="1:9">
      <c r="A26981" s="80"/>
      <c r="B26981" s="80"/>
      <c r="C26981" s="80"/>
      <c r="D26981" s="86"/>
      <c r="E26981" s="53"/>
      <c r="F26981" s="53"/>
      <c r="G26981" s="53"/>
      <c r="I26981" s="8"/>
    </row>
    <row r="26982" spans="1:9">
      <c r="A26982" s="80"/>
      <c r="B26982" s="80"/>
      <c r="C26982" s="80"/>
      <c r="D26982" s="86"/>
      <c r="E26982" s="53"/>
      <c r="F26982" s="53"/>
      <c r="G26982" s="53"/>
      <c r="I26982" s="8"/>
    </row>
    <row r="26983" spans="1:9">
      <c r="A26983" s="80"/>
      <c r="B26983" s="80"/>
      <c r="C26983" s="80"/>
      <c r="D26983" s="86"/>
      <c r="E26983" s="53"/>
      <c r="F26983" s="53"/>
      <c r="G26983" s="53"/>
      <c r="I26983" s="8"/>
    </row>
    <row r="26984" spans="1:9">
      <c r="A26984" s="80"/>
      <c r="B26984" s="80"/>
      <c r="C26984" s="80"/>
      <c r="D26984" s="86"/>
      <c r="E26984" s="53"/>
      <c r="F26984" s="53"/>
      <c r="G26984" s="53"/>
      <c r="I26984" s="8"/>
    </row>
    <row r="26985" spans="1:9">
      <c r="A26985" s="80"/>
      <c r="B26985" s="80"/>
      <c r="C26985" s="80"/>
      <c r="D26985" s="86"/>
      <c r="E26985" s="53"/>
      <c r="F26985" s="53"/>
      <c r="G26985" s="53"/>
      <c r="I26985" s="8"/>
    </row>
    <row r="26986" spans="1:9">
      <c r="A26986" s="80"/>
      <c r="B26986" s="80"/>
      <c r="C26986" s="80"/>
      <c r="D26986" s="86"/>
      <c r="E26986" s="53"/>
      <c r="F26986" s="53"/>
      <c r="G26986" s="53"/>
      <c r="I26986" s="8"/>
    </row>
    <row r="26987" spans="1:9">
      <c r="A26987" s="80"/>
      <c r="B26987" s="80"/>
      <c r="C26987" s="80"/>
      <c r="D26987" s="86"/>
      <c r="E26987" s="53"/>
      <c r="F26987" s="53"/>
      <c r="G26987" s="53"/>
      <c r="I26987" s="8"/>
    </row>
    <row r="26988" spans="1:9">
      <c r="A26988" s="80"/>
      <c r="B26988" s="80"/>
      <c r="C26988" s="80"/>
      <c r="D26988" s="86"/>
      <c r="E26988" s="53"/>
      <c r="F26988" s="53"/>
      <c r="G26988" s="53"/>
      <c r="I26988" s="8"/>
    </row>
    <row r="26989" spans="1:9">
      <c r="A26989" s="80"/>
      <c r="B26989" s="80"/>
      <c r="C26989" s="80"/>
      <c r="D26989" s="86"/>
      <c r="E26989" s="53"/>
      <c r="F26989" s="53"/>
      <c r="G26989" s="53"/>
      <c r="I26989" s="8"/>
    </row>
    <row r="26990" spans="1:9">
      <c r="A26990" s="80"/>
      <c r="B26990" s="80"/>
      <c r="C26990" s="80"/>
      <c r="D26990" s="86"/>
      <c r="E26990" s="53"/>
      <c r="F26990" s="53"/>
      <c r="G26990" s="53"/>
      <c r="I26990" s="8"/>
    </row>
    <row r="26991" spans="1:9">
      <c r="A26991" s="80"/>
      <c r="B26991" s="80"/>
      <c r="C26991" s="80"/>
      <c r="D26991" s="86"/>
      <c r="E26991" s="53"/>
      <c r="F26991" s="53"/>
      <c r="G26991" s="53"/>
      <c r="I26991" s="8"/>
    </row>
    <row r="26992" spans="1:9">
      <c r="A26992" s="80"/>
      <c r="B26992" s="80"/>
      <c r="C26992" s="80"/>
      <c r="D26992" s="86"/>
      <c r="E26992" s="53"/>
      <c r="F26992" s="53"/>
      <c r="G26992" s="53"/>
      <c r="I26992" s="8"/>
    </row>
    <row r="26993" spans="1:9">
      <c r="A26993" s="80"/>
      <c r="B26993" s="80"/>
      <c r="C26993" s="80"/>
      <c r="D26993" s="86"/>
      <c r="E26993" s="53"/>
      <c r="F26993" s="53"/>
      <c r="G26993" s="53"/>
      <c r="I26993" s="8"/>
    </row>
    <row r="26994" spans="1:9">
      <c r="A26994" s="80"/>
      <c r="B26994" s="80"/>
      <c r="C26994" s="80"/>
      <c r="D26994" s="86"/>
      <c r="E26994" s="53"/>
      <c r="F26994" s="53"/>
      <c r="G26994" s="53"/>
      <c r="I26994" s="8"/>
    </row>
    <row r="26995" spans="1:9">
      <c r="A26995" s="80"/>
      <c r="B26995" s="80"/>
      <c r="C26995" s="80"/>
      <c r="D26995" s="86"/>
      <c r="E26995" s="53"/>
      <c r="F26995" s="53"/>
      <c r="G26995" s="53"/>
      <c r="I26995" s="8"/>
    </row>
    <row r="26996" spans="1:9">
      <c r="A26996" s="80"/>
      <c r="B26996" s="80"/>
      <c r="C26996" s="80"/>
      <c r="D26996" s="86"/>
      <c r="E26996" s="53"/>
      <c r="F26996" s="53"/>
      <c r="G26996" s="53"/>
      <c r="I26996" s="8"/>
    </row>
    <row r="26997" spans="1:9">
      <c r="A26997" s="80"/>
      <c r="B26997" s="80"/>
      <c r="C26997" s="80"/>
      <c r="D26997" s="86"/>
      <c r="E26997" s="53"/>
      <c r="F26997" s="53"/>
      <c r="G26997" s="53"/>
      <c r="I26997" s="8"/>
    </row>
    <row r="26998" spans="1:9">
      <c r="A26998" s="80"/>
      <c r="B26998" s="80"/>
      <c r="C26998" s="80"/>
      <c r="D26998" s="86"/>
      <c r="E26998" s="53"/>
      <c r="F26998" s="53"/>
      <c r="G26998" s="53"/>
      <c r="I26998" s="8"/>
    </row>
    <row r="26999" spans="1:9">
      <c r="A26999" s="80"/>
      <c r="B26999" s="80"/>
      <c r="C26999" s="80"/>
      <c r="D26999" s="86"/>
      <c r="E26999" s="53"/>
      <c r="F26999" s="53"/>
      <c r="G26999" s="53"/>
      <c r="I26999" s="8"/>
    </row>
    <row r="27000" spans="1:9">
      <c r="A27000" s="80"/>
      <c r="B27000" s="80"/>
      <c r="C27000" s="80"/>
      <c r="D27000" s="86"/>
      <c r="E27000" s="53"/>
      <c r="F27000" s="53"/>
      <c r="G27000" s="53"/>
      <c r="I27000" s="8"/>
    </row>
    <row r="27001" spans="1:9">
      <c r="A27001" s="80"/>
      <c r="B27001" s="80"/>
      <c r="C27001" s="80"/>
      <c r="D27001" s="86"/>
      <c r="E27001" s="53"/>
      <c r="F27001" s="53"/>
      <c r="G27001" s="53"/>
      <c r="I27001" s="8"/>
    </row>
    <row r="27002" spans="1:9">
      <c r="A27002" s="80"/>
      <c r="B27002" s="80"/>
      <c r="C27002" s="80"/>
      <c r="D27002" s="86"/>
      <c r="E27002" s="53"/>
      <c r="F27002" s="53"/>
      <c r="G27002" s="53"/>
      <c r="I27002" s="8"/>
    </row>
    <row r="27003" spans="1:9">
      <c r="A27003" s="80"/>
      <c r="B27003" s="80"/>
      <c r="C27003" s="80"/>
      <c r="D27003" s="86"/>
      <c r="E27003" s="53"/>
      <c r="F27003" s="53"/>
      <c r="G27003" s="53"/>
      <c r="I27003" s="8"/>
    </row>
    <row r="27004" spans="1:9">
      <c r="A27004" s="80"/>
      <c r="B27004" s="80"/>
      <c r="C27004" s="80"/>
      <c r="D27004" s="86"/>
      <c r="E27004" s="53"/>
      <c r="F27004" s="53"/>
      <c r="G27004" s="53"/>
      <c r="I27004" s="8"/>
    </row>
    <row r="27005" spans="1:9">
      <c r="A27005" s="80"/>
      <c r="B27005" s="80"/>
      <c r="C27005" s="80"/>
      <c r="D27005" s="86"/>
      <c r="E27005" s="53"/>
      <c r="F27005" s="53"/>
      <c r="G27005" s="53"/>
      <c r="I27005" s="8"/>
    </row>
    <row r="27006" spans="1:9">
      <c r="A27006" s="80"/>
      <c r="B27006" s="80"/>
      <c r="C27006" s="80"/>
      <c r="D27006" s="86"/>
      <c r="E27006" s="53"/>
      <c r="F27006" s="53"/>
      <c r="G27006" s="53"/>
      <c r="I27006" s="8"/>
    </row>
    <row r="27007" spans="1:9">
      <c r="A27007" s="80"/>
      <c r="B27007" s="80"/>
      <c r="C27007" s="80"/>
      <c r="D27007" s="86"/>
      <c r="E27007" s="53"/>
      <c r="F27007" s="53"/>
      <c r="G27007" s="53"/>
      <c r="I27007" s="8"/>
    </row>
    <row r="27008" spans="1:9">
      <c r="A27008" s="80"/>
      <c r="B27008" s="80"/>
      <c r="C27008" s="80"/>
      <c r="D27008" s="86"/>
      <c r="E27008" s="53"/>
      <c r="F27008" s="53"/>
      <c r="G27008" s="53"/>
      <c r="I27008" s="8"/>
    </row>
    <row r="27009" spans="1:9">
      <c r="A27009" s="80"/>
      <c r="B27009" s="80"/>
      <c r="C27009" s="80"/>
      <c r="D27009" s="86"/>
      <c r="E27009" s="53"/>
      <c r="F27009" s="53"/>
      <c r="G27009" s="53"/>
      <c r="I27009" s="8"/>
    </row>
    <row r="27010" spans="1:9">
      <c r="A27010" s="80"/>
      <c r="B27010" s="80"/>
      <c r="C27010" s="80"/>
      <c r="D27010" s="86"/>
      <c r="E27010" s="53"/>
      <c r="F27010" s="53"/>
      <c r="G27010" s="53"/>
      <c r="I27010" s="8"/>
    </row>
    <row r="27011" spans="1:9">
      <c r="A27011" s="80"/>
      <c r="B27011" s="80"/>
      <c r="C27011" s="80"/>
      <c r="D27011" s="86"/>
      <c r="E27011" s="53"/>
      <c r="F27011" s="53"/>
      <c r="G27011" s="53"/>
      <c r="I27011" s="8"/>
    </row>
    <row r="27012" spans="1:9">
      <c r="A27012" s="80"/>
      <c r="B27012" s="80"/>
      <c r="C27012" s="80"/>
      <c r="D27012" s="86"/>
      <c r="E27012" s="53"/>
      <c r="F27012" s="53"/>
      <c r="G27012" s="53"/>
      <c r="I27012" s="8"/>
    </row>
    <row r="27013" spans="1:9">
      <c r="A27013" s="80"/>
      <c r="B27013" s="80"/>
      <c r="C27013" s="80"/>
      <c r="D27013" s="86"/>
      <c r="E27013" s="53"/>
      <c r="F27013" s="53"/>
      <c r="G27013" s="53"/>
      <c r="I27013" s="8"/>
    </row>
    <row r="27014" spans="1:9">
      <c r="A27014" s="80"/>
      <c r="B27014" s="80"/>
      <c r="C27014" s="80"/>
      <c r="D27014" s="86"/>
      <c r="E27014" s="53"/>
      <c r="F27014" s="53"/>
      <c r="G27014" s="53"/>
      <c r="I27014" s="8"/>
    </row>
    <row r="27015" spans="1:9">
      <c r="A27015" s="80"/>
      <c r="B27015" s="80"/>
      <c r="C27015" s="80"/>
      <c r="D27015" s="86"/>
      <c r="E27015" s="53"/>
      <c r="F27015" s="53"/>
      <c r="G27015" s="53"/>
      <c r="I27015" s="8"/>
    </row>
    <row r="27016" spans="1:9">
      <c r="A27016" s="80"/>
      <c r="B27016" s="80"/>
      <c r="C27016" s="80"/>
      <c r="D27016" s="86"/>
      <c r="E27016" s="53"/>
      <c r="F27016" s="53"/>
      <c r="G27016" s="53"/>
      <c r="I27016" s="8"/>
    </row>
    <row r="27017" spans="1:9">
      <c r="A27017" s="80"/>
      <c r="B27017" s="80"/>
      <c r="C27017" s="80"/>
      <c r="D27017" s="86"/>
      <c r="E27017" s="53"/>
      <c r="F27017" s="53"/>
      <c r="G27017" s="53"/>
      <c r="I27017" s="8"/>
    </row>
    <row r="27018" spans="1:9">
      <c r="A27018" s="80"/>
      <c r="B27018" s="80"/>
      <c r="C27018" s="80"/>
      <c r="D27018" s="86"/>
      <c r="E27018" s="53"/>
      <c r="F27018" s="53"/>
      <c r="G27018" s="53"/>
      <c r="I27018" s="8"/>
    </row>
    <row r="27019" spans="1:9">
      <c r="A27019" s="80"/>
      <c r="B27019" s="80"/>
      <c r="C27019" s="80"/>
      <c r="D27019" s="86"/>
      <c r="E27019" s="53"/>
      <c r="F27019" s="53"/>
      <c r="G27019" s="53"/>
      <c r="I27019" s="8"/>
    </row>
    <row r="27020" spans="1:9">
      <c r="A27020" s="80"/>
      <c r="B27020" s="80"/>
      <c r="C27020" s="80"/>
      <c r="D27020" s="86"/>
      <c r="E27020" s="53"/>
      <c r="F27020" s="53"/>
      <c r="G27020" s="53"/>
      <c r="I27020" s="8"/>
    </row>
    <row r="27021" spans="1:9">
      <c r="A27021" s="80"/>
      <c r="B27021" s="80"/>
      <c r="C27021" s="80"/>
      <c r="D27021" s="86"/>
      <c r="E27021" s="53"/>
      <c r="F27021" s="53"/>
      <c r="G27021" s="53"/>
      <c r="I27021" s="8"/>
    </row>
    <row r="27022" spans="1:9">
      <c r="A27022" s="80"/>
      <c r="B27022" s="80"/>
      <c r="C27022" s="80"/>
      <c r="D27022" s="86"/>
      <c r="E27022" s="53"/>
      <c r="F27022" s="53"/>
      <c r="G27022" s="53"/>
      <c r="I27022" s="8"/>
    </row>
    <row r="27023" spans="1:9">
      <c r="A27023" s="80"/>
      <c r="B27023" s="80"/>
      <c r="C27023" s="80"/>
      <c r="D27023" s="86"/>
      <c r="E27023" s="53"/>
      <c r="F27023" s="53"/>
      <c r="G27023" s="53"/>
      <c r="I27023" s="8"/>
    </row>
    <row r="27024" spans="1:9">
      <c r="A27024" s="80"/>
      <c r="B27024" s="80"/>
      <c r="C27024" s="80"/>
      <c r="D27024" s="86"/>
      <c r="E27024" s="53"/>
      <c r="F27024" s="53"/>
      <c r="G27024" s="53"/>
      <c r="I27024" s="8"/>
    </row>
    <row r="27025" spans="1:9">
      <c r="A27025" s="80"/>
      <c r="B27025" s="80"/>
      <c r="C27025" s="80"/>
      <c r="D27025" s="86"/>
      <c r="E27025" s="53"/>
      <c r="F27025" s="53"/>
      <c r="G27025" s="53"/>
      <c r="I27025" s="8"/>
    </row>
    <row r="27026" spans="1:9">
      <c r="A27026" s="80"/>
      <c r="B27026" s="80"/>
      <c r="C27026" s="80"/>
      <c r="D27026" s="86"/>
      <c r="E27026" s="53"/>
      <c r="F27026" s="53"/>
      <c r="G27026" s="53"/>
      <c r="I27026" s="8"/>
    </row>
    <row r="27027" spans="1:9">
      <c r="A27027" s="80"/>
      <c r="B27027" s="80"/>
      <c r="C27027" s="80"/>
      <c r="D27027" s="86"/>
      <c r="E27027" s="53"/>
      <c r="F27027" s="53"/>
      <c r="G27027" s="53"/>
      <c r="I27027" s="8"/>
    </row>
    <row r="27028" spans="1:9">
      <c r="A27028" s="80"/>
      <c r="B27028" s="80"/>
      <c r="C27028" s="80"/>
      <c r="D27028" s="86"/>
      <c r="E27028" s="53"/>
      <c r="F27028" s="53"/>
      <c r="G27028" s="53"/>
      <c r="I27028" s="8"/>
    </row>
    <row r="27029" spans="1:9">
      <c r="A27029" s="80"/>
      <c r="B27029" s="80"/>
      <c r="C27029" s="80"/>
      <c r="D27029" s="86"/>
      <c r="E27029" s="53"/>
      <c r="F27029" s="53"/>
      <c r="G27029" s="53"/>
      <c r="I27029" s="8"/>
    </row>
    <row r="27030" spans="1:9">
      <c r="A27030" s="80"/>
      <c r="B27030" s="80"/>
      <c r="C27030" s="80"/>
      <c r="D27030" s="86"/>
      <c r="E27030" s="53"/>
      <c r="F27030" s="53"/>
      <c r="G27030" s="53"/>
      <c r="I27030" s="8"/>
    </row>
    <row r="27031" spans="1:9">
      <c r="A27031" s="80"/>
      <c r="B27031" s="80"/>
      <c r="C27031" s="80"/>
      <c r="D27031" s="86"/>
      <c r="E27031" s="53"/>
      <c r="F27031" s="53"/>
      <c r="G27031" s="53"/>
      <c r="I27031" s="8"/>
    </row>
    <row r="27032" spans="1:9">
      <c r="A27032" s="80"/>
      <c r="B27032" s="80"/>
      <c r="C27032" s="80"/>
      <c r="D27032" s="86"/>
      <c r="E27032" s="53"/>
      <c r="F27032" s="53"/>
      <c r="G27032" s="53"/>
      <c r="I27032" s="8"/>
    </row>
    <row r="27033" spans="1:9">
      <c r="A27033" s="80"/>
      <c r="B27033" s="80"/>
      <c r="C27033" s="80"/>
      <c r="D27033" s="86"/>
      <c r="E27033" s="53"/>
      <c r="F27033" s="53"/>
      <c r="G27033" s="53"/>
      <c r="I27033" s="8"/>
    </row>
    <row r="27034" spans="1:9">
      <c r="A27034" s="80"/>
      <c r="B27034" s="80"/>
      <c r="C27034" s="80"/>
      <c r="D27034" s="86"/>
      <c r="E27034" s="53"/>
      <c r="F27034" s="53"/>
      <c r="G27034" s="53"/>
      <c r="I27034" s="8"/>
    </row>
    <row r="27035" spans="1:9">
      <c r="A27035" s="80"/>
      <c r="B27035" s="80"/>
      <c r="C27035" s="80"/>
      <c r="D27035" s="86"/>
      <c r="E27035" s="53"/>
      <c r="F27035" s="53"/>
      <c r="G27035" s="53"/>
      <c r="I27035" s="8"/>
    </row>
    <row r="27036" spans="1:9">
      <c r="A27036" s="80"/>
      <c r="B27036" s="80"/>
      <c r="C27036" s="80"/>
      <c r="D27036" s="86"/>
      <c r="E27036" s="53"/>
      <c r="F27036" s="53"/>
      <c r="G27036" s="53"/>
      <c r="I27036" s="8"/>
    </row>
    <row r="27037" spans="1:9">
      <c r="A27037" s="80"/>
      <c r="B27037" s="80"/>
      <c r="C27037" s="80"/>
      <c r="D27037" s="86"/>
      <c r="E27037" s="53"/>
      <c r="F27037" s="53"/>
      <c r="G27037" s="53"/>
      <c r="I27037" s="8"/>
    </row>
    <row r="27038" spans="1:9">
      <c r="A27038" s="80"/>
      <c r="B27038" s="80"/>
      <c r="C27038" s="80"/>
      <c r="D27038" s="86"/>
      <c r="E27038" s="53"/>
      <c r="F27038" s="53"/>
      <c r="G27038" s="53"/>
      <c r="I27038" s="8"/>
    </row>
    <row r="27039" spans="1:9">
      <c r="A27039" s="80"/>
      <c r="B27039" s="80"/>
      <c r="C27039" s="80"/>
      <c r="D27039" s="86"/>
      <c r="E27039" s="53"/>
      <c r="F27039" s="53"/>
      <c r="G27039" s="53"/>
      <c r="I27039" s="8"/>
    </row>
    <row r="27040" spans="1:9">
      <c r="A27040" s="80"/>
      <c r="B27040" s="80"/>
      <c r="C27040" s="80"/>
      <c r="D27040" s="86"/>
      <c r="E27040" s="53"/>
      <c r="F27040" s="53"/>
      <c r="G27040" s="53"/>
      <c r="I27040" s="8"/>
    </row>
    <row r="27041" spans="1:9">
      <c r="A27041" s="80"/>
      <c r="B27041" s="80"/>
      <c r="C27041" s="80"/>
      <c r="D27041" s="86"/>
      <c r="E27041" s="53"/>
      <c r="F27041" s="53"/>
      <c r="G27041" s="53"/>
      <c r="I27041" s="8"/>
    </row>
    <row r="27042" spans="1:9">
      <c r="A27042" s="80"/>
      <c r="B27042" s="80"/>
      <c r="C27042" s="80"/>
      <c r="D27042" s="86"/>
      <c r="E27042" s="53"/>
      <c r="F27042" s="53"/>
      <c r="G27042" s="53"/>
      <c r="I27042" s="8"/>
    </row>
    <row r="27043" spans="1:9">
      <c r="A27043" s="80"/>
      <c r="B27043" s="80"/>
      <c r="C27043" s="80"/>
      <c r="D27043" s="86"/>
      <c r="E27043" s="53"/>
      <c r="F27043" s="53"/>
      <c r="G27043" s="53"/>
      <c r="I27043" s="8"/>
    </row>
    <row r="27044" spans="1:9">
      <c r="A27044" s="80"/>
      <c r="B27044" s="80"/>
      <c r="C27044" s="80"/>
      <c r="D27044" s="86"/>
      <c r="E27044" s="53"/>
      <c r="F27044" s="53"/>
      <c r="G27044" s="53"/>
      <c r="I27044" s="8"/>
    </row>
    <row r="27045" spans="1:9">
      <c r="A27045" s="80"/>
      <c r="B27045" s="80"/>
      <c r="C27045" s="80"/>
      <c r="D27045" s="86"/>
      <c r="E27045" s="53"/>
      <c r="F27045" s="53"/>
      <c r="G27045" s="53"/>
      <c r="I27045" s="8"/>
    </row>
    <row r="27046" spans="1:9">
      <c r="A27046" s="80"/>
      <c r="B27046" s="80"/>
      <c r="C27046" s="80"/>
      <c r="D27046" s="86"/>
      <c r="E27046" s="53"/>
      <c r="F27046" s="53"/>
      <c r="G27046" s="53"/>
      <c r="I27046" s="8"/>
    </row>
    <row r="27047" spans="1:9">
      <c r="A27047" s="80"/>
      <c r="B27047" s="80"/>
      <c r="C27047" s="80"/>
      <c r="D27047" s="86"/>
      <c r="E27047" s="53"/>
      <c r="F27047" s="53"/>
      <c r="G27047" s="53"/>
      <c r="I27047" s="8"/>
    </row>
    <row r="27048" spans="1:9">
      <c r="A27048" s="80"/>
      <c r="B27048" s="80"/>
      <c r="C27048" s="80"/>
      <c r="D27048" s="86"/>
      <c r="E27048" s="53"/>
      <c r="F27048" s="53"/>
      <c r="G27048" s="53"/>
      <c r="I27048" s="8"/>
    </row>
    <row r="27049" spans="1:9">
      <c r="A27049" s="80"/>
      <c r="B27049" s="80"/>
      <c r="C27049" s="80"/>
      <c r="D27049" s="86"/>
      <c r="E27049" s="53"/>
      <c r="F27049" s="53"/>
      <c r="G27049" s="53"/>
      <c r="I27049" s="8"/>
    </row>
    <row r="27050" spans="1:9">
      <c r="A27050" s="80"/>
      <c r="B27050" s="80"/>
      <c r="C27050" s="80"/>
      <c r="D27050" s="86"/>
      <c r="E27050" s="53"/>
      <c r="F27050" s="53"/>
      <c r="G27050" s="53"/>
      <c r="I27050" s="8"/>
    </row>
    <row r="27051" spans="1:9">
      <c r="A27051" s="80"/>
      <c r="B27051" s="80"/>
      <c r="C27051" s="80"/>
      <c r="D27051" s="86"/>
      <c r="E27051" s="53"/>
      <c r="F27051" s="53"/>
      <c r="G27051" s="53"/>
      <c r="I27051" s="8"/>
    </row>
    <row r="27052" spans="1:9">
      <c r="A27052" s="80"/>
      <c r="B27052" s="80"/>
      <c r="C27052" s="80"/>
      <c r="D27052" s="86"/>
      <c r="E27052" s="53"/>
      <c r="F27052" s="53"/>
      <c r="G27052" s="53"/>
      <c r="I27052" s="8"/>
    </row>
    <row r="27053" spans="1:9">
      <c r="A27053" s="80"/>
      <c r="B27053" s="80"/>
      <c r="C27053" s="80"/>
      <c r="D27053" s="86"/>
      <c r="E27053" s="53"/>
      <c r="F27053" s="53"/>
      <c r="G27053" s="53"/>
      <c r="I27053" s="8"/>
    </row>
    <row r="27054" spans="1:9">
      <c r="A27054" s="80"/>
      <c r="B27054" s="80"/>
      <c r="C27054" s="80"/>
      <c r="D27054" s="86"/>
      <c r="E27054" s="53"/>
      <c r="F27054" s="53"/>
      <c r="G27054" s="53"/>
      <c r="I27054" s="8"/>
    </row>
    <row r="27055" spans="1:9">
      <c r="A27055" s="80"/>
      <c r="B27055" s="80"/>
      <c r="C27055" s="80"/>
      <c r="D27055" s="86"/>
      <c r="E27055" s="53"/>
      <c r="F27055" s="53"/>
      <c r="G27055" s="53"/>
      <c r="I27055" s="8"/>
    </row>
    <row r="27056" spans="1:9">
      <c r="A27056" s="80"/>
      <c r="B27056" s="80"/>
      <c r="C27056" s="80"/>
      <c r="D27056" s="86"/>
      <c r="E27056" s="53"/>
      <c r="F27056" s="53"/>
      <c r="G27056" s="53"/>
      <c r="I27056" s="8"/>
    </row>
    <row r="27057" spans="1:9">
      <c r="A27057" s="80"/>
      <c r="B27057" s="80"/>
      <c r="C27057" s="80"/>
      <c r="D27057" s="86"/>
      <c r="E27057" s="53"/>
      <c r="F27057" s="53"/>
      <c r="G27057" s="53"/>
      <c r="I27057" s="8"/>
    </row>
    <row r="27058" spans="1:9">
      <c r="A27058" s="80"/>
      <c r="B27058" s="80"/>
      <c r="C27058" s="80"/>
      <c r="D27058" s="86"/>
      <c r="E27058" s="53"/>
      <c r="F27058" s="53"/>
      <c r="G27058" s="53"/>
      <c r="I27058" s="8"/>
    </row>
    <row r="27059" spans="1:9">
      <c r="A27059" s="80"/>
      <c r="B27059" s="80"/>
      <c r="C27059" s="80"/>
      <c r="D27059" s="86"/>
      <c r="E27059" s="53"/>
      <c r="F27059" s="53"/>
      <c r="G27059" s="53"/>
      <c r="I27059" s="8"/>
    </row>
    <row r="27060" spans="1:9">
      <c r="A27060" s="80"/>
      <c r="B27060" s="80"/>
      <c r="C27060" s="80"/>
      <c r="D27060" s="86"/>
      <c r="E27060" s="53"/>
      <c r="F27060" s="53"/>
      <c r="G27060" s="53"/>
      <c r="I27060" s="8"/>
    </row>
    <row r="27061" spans="1:9">
      <c r="A27061" s="80"/>
      <c r="B27061" s="80"/>
      <c r="C27061" s="80"/>
      <c r="D27061" s="86"/>
      <c r="E27061" s="53"/>
      <c r="F27061" s="53"/>
      <c r="G27061" s="53"/>
      <c r="I27061" s="8"/>
    </row>
    <row r="27062" spans="1:9">
      <c r="A27062" s="80"/>
      <c r="B27062" s="80"/>
      <c r="C27062" s="80"/>
      <c r="D27062" s="86"/>
      <c r="E27062" s="53"/>
      <c r="F27062" s="53"/>
      <c r="G27062" s="53"/>
      <c r="I27062" s="8"/>
    </row>
    <row r="27063" spans="1:9">
      <c r="A27063" s="80"/>
      <c r="B27063" s="80"/>
      <c r="C27063" s="80"/>
      <c r="D27063" s="86"/>
      <c r="E27063" s="53"/>
      <c r="F27063" s="53"/>
      <c r="G27063" s="53"/>
      <c r="I27063" s="8"/>
    </row>
    <row r="27064" spans="1:9">
      <c r="A27064" s="80"/>
      <c r="B27064" s="80"/>
      <c r="C27064" s="80"/>
      <c r="D27064" s="86"/>
      <c r="E27064" s="53"/>
      <c r="F27064" s="53"/>
      <c r="G27064" s="53"/>
      <c r="I27064" s="8"/>
    </row>
    <row r="27065" spans="1:9">
      <c r="A27065" s="80"/>
      <c r="B27065" s="80"/>
      <c r="C27065" s="80"/>
      <c r="D27065" s="86"/>
      <c r="E27065" s="53"/>
      <c r="F27065" s="53"/>
      <c r="G27065" s="53"/>
      <c r="I27065" s="8"/>
    </row>
    <row r="27066" spans="1:9">
      <c r="A27066" s="80"/>
      <c r="B27066" s="80"/>
      <c r="C27066" s="80"/>
      <c r="D27066" s="86"/>
      <c r="E27066" s="53"/>
      <c r="F27066" s="53"/>
      <c r="G27066" s="53"/>
      <c r="I27066" s="8"/>
    </row>
    <row r="27067" spans="1:9">
      <c r="A27067" s="80"/>
      <c r="B27067" s="80"/>
      <c r="C27067" s="80"/>
      <c r="D27067" s="86"/>
      <c r="E27067" s="53"/>
      <c r="F27067" s="53"/>
      <c r="G27067" s="53"/>
      <c r="I27067" s="8"/>
    </row>
    <row r="27068" spans="1:9">
      <c r="A27068" s="80"/>
      <c r="B27068" s="80"/>
      <c r="C27068" s="80"/>
      <c r="D27068" s="86"/>
      <c r="E27068" s="53"/>
      <c r="F27068" s="53"/>
      <c r="G27068" s="53"/>
      <c r="I27068" s="8"/>
    </row>
    <row r="27069" spans="1:9">
      <c r="A27069" s="80"/>
      <c r="B27069" s="80"/>
      <c r="C27069" s="80"/>
      <c r="D27069" s="86"/>
      <c r="E27069" s="53"/>
      <c r="F27069" s="53"/>
      <c r="G27069" s="53"/>
      <c r="I27069" s="8"/>
    </row>
    <row r="27070" spans="1:9">
      <c r="A27070" s="80"/>
      <c r="B27070" s="80"/>
      <c r="C27070" s="80"/>
      <c r="D27070" s="86"/>
      <c r="E27070" s="53"/>
      <c r="F27070" s="53"/>
      <c r="G27070" s="53"/>
      <c r="I27070" s="8"/>
    </row>
    <row r="27071" spans="1:9">
      <c r="A27071" s="80"/>
      <c r="B27071" s="80"/>
      <c r="C27071" s="80"/>
      <c r="D27071" s="86"/>
      <c r="E27071" s="53"/>
      <c r="F27071" s="53"/>
      <c r="G27071" s="53"/>
      <c r="I27071" s="8"/>
    </row>
    <row r="27072" spans="1:9">
      <c r="A27072" s="80"/>
      <c r="B27072" s="80"/>
      <c r="C27072" s="80"/>
      <c r="D27072" s="86"/>
      <c r="E27072" s="53"/>
      <c r="F27072" s="53"/>
      <c r="G27072" s="53"/>
      <c r="I27072" s="8"/>
    </row>
    <row r="27073" spans="1:9">
      <c r="A27073" s="80"/>
      <c r="B27073" s="80"/>
      <c r="C27073" s="80"/>
      <c r="D27073" s="86"/>
      <c r="E27073" s="53"/>
      <c r="F27073" s="53"/>
      <c r="G27073" s="53"/>
      <c r="I27073" s="8"/>
    </row>
    <row r="27074" spans="1:9">
      <c r="A27074" s="80"/>
      <c r="B27074" s="80"/>
      <c r="C27074" s="80"/>
      <c r="D27074" s="86"/>
      <c r="E27074" s="53"/>
      <c r="F27074" s="53"/>
      <c r="G27074" s="53"/>
      <c r="I27074" s="8"/>
    </row>
    <row r="27075" spans="1:9">
      <c r="A27075" s="80"/>
      <c r="B27075" s="80"/>
      <c r="C27075" s="80"/>
      <c r="D27075" s="86"/>
      <c r="E27075" s="53"/>
      <c r="F27075" s="53"/>
      <c r="G27075" s="53"/>
      <c r="I27075" s="8"/>
    </row>
    <row r="27076" spans="1:9">
      <c r="A27076" s="80"/>
      <c r="B27076" s="80"/>
      <c r="C27076" s="80"/>
      <c r="D27076" s="86"/>
      <c r="E27076" s="53"/>
      <c r="F27076" s="53"/>
      <c r="G27076" s="53"/>
      <c r="I27076" s="8"/>
    </row>
    <row r="27077" spans="1:9">
      <c r="A27077" s="80"/>
      <c r="B27077" s="80"/>
      <c r="C27077" s="80"/>
      <c r="D27077" s="86"/>
      <c r="E27077" s="53"/>
      <c r="F27077" s="53"/>
      <c r="G27077" s="53"/>
      <c r="I27077" s="8"/>
    </row>
    <row r="27078" spans="1:9">
      <c r="A27078" s="80"/>
      <c r="B27078" s="80"/>
      <c r="C27078" s="80"/>
      <c r="D27078" s="86"/>
      <c r="E27078" s="53"/>
      <c r="F27078" s="53"/>
      <c r="G27078" s="53"/>
      <c r="I27078" s="8"/>
    </row>
    <row r="27079" spans="1:9">
      <c r="A27079" s="80"/>
      <c r="B27079" s="80"/>
      <c r="C27079" s="80"/>
      <c r="D27079" s="86"/>
      <c r="E27079" s="53"/>
      <c r="F27079" s="53"/>
      <c r="G27079" s="53"/>
      <c r="I27079" s="8"/>
    </row>
    <row r="27080" spans="1:9">
      <c r="A27080" s="80"/>
      <c r="B27080" s="80"/>
      <c r="C27080" s="80"/>
      <c r="D27080" s="86"/>
      <c r="E27080" s="53"/>
      <c r="F27080" s="53"/>
      <c r="G27080" s="53"/>
      <c r="I27080" s="8"/>
    </row>
    <row r="27081" spans="1:9">
      <c r="A27081" s="80"/>
      <c r="B27081" s="80"/>
      <c r="C27081" s="80"/>
      <c r="D27081" s="86"/>
      <c r="E27081" s="53"/>
      <c r="F27081" s="53"/>
      <c r="G27081" s="53"/>
      <c r="I27081" s="8"/>
    </row>
    <row r="27082" spans="1:9">
      <c r="A27082" s="80"/>
      <c r="B27082" s="80"/>
      <c r="C27082" s="80"/>
      <c r="D27082" s="86"/>
      <c r="E27082" s="53"/>
      <c r="F27082" s="53"/>
      <c r="G27082" s="53"/>
      <c r="I27082" s="8"/>
    </row>
    <row r="27083" spans="1:9">
      <c r="A27083" s="80"/>
      <c r="B27083" s="80"/>
      <c r="C27083" s="80"/>
      <c r="D27083" s="86"/>
      <c r="E27083" s="53"/>
      <c r="F27083" s="53"/>
      <c r="G27083" s="53"/>
      <c r="I27083" s="8"/>
    </row>
    <row r="27084" spans="1:9">
      <c r="A27084" s="80"/>
      <c r="B27084" s="80"/>
      <c r="C27084" s="80"/>
      <c r="D27084" s="86"/>
      <c r="E27084" s="53"/>
      <c r="F27084" s="53"/>
      <c r="G27084" s="53"/>
      <c r="I27084" s="8"/>
    </row>
    <row r="27085" spans="1:9">
      <c r="A27085" s="80"/>
      <c r="B27085" s="80"/>
      <c r="C27085" s="80"/>
      <c r="D27085" s="86"/>
      <c r="E27085" s="53"/>
      <c r="F27085" s="53"/>
      <c r="G27085" s="53"/>
      <c r="I27085" s="8"/>
    </row>
    <row r="27086" spans="1:9">
      <c r="A27086" s="80"/>
      <c r="B27086" s="80"/>
      <c r="C27086" s="80"/>
      <c r="D27086" s="86"/>
      <c r="E27086" s="53"/>
      <c r="F27086" s="53"/>
      <c r="G27086" s="53"/>
      <c r="I27086" s="8"/>
    </row>
    <row r="27087" spans="1:9">
      <c r="A27087" s="80"/>
      <c r="B27087" s="80"/>
      <c r="C27087" s="80"/>
      <c r="D27087" s="86"/>
      <c r="E27087" s="53"/>
      <c r="F27087" s="53"/>
      <c r="G27087" s="53"/>
      <c r="I27087" s="8"/>
    </row>
    <row r="27088" spans="1:9">
      <c r="A27088" s="80"/>
      <c r="B27088" s="80"/>
      <c r="C27088" s="80"/>
      <c r="D27088" s="86"/>
      <c r="E27088" s="53"/>
      <c r="F27088" s="53"/>
      <c r="G27088" s="53"/>
      <c r="I27088" s="8"/>
    </row>
    <row r="27089" spans="1:9">
      <c r="A27089" s="80"/>
      <c r="B27089" s="80"/>
      <c r="C27089" s="80"/>
      <c r="D27089" s="86"/>
      <c r="E27089" s="53"/>
      <c r="F27089" s="53"/>
      <c r="G27089" s="53"/>
      <c r="I27089" s="8"/>
    </row>
    <row r="27090" spans="1:9">
      <c r="A27090" s="80"/>
      <c r="B27090" s="80"/>
      <c r="C27090" s="80"/>
      <c r="D27090" s="86"/>
      <c r="E27090" s="53"/>
      <c r="F27090" s="53"/>
      <c r="G27090" s="53"/>
      <c r="I27090" s="8"/>
    </row>
    <row r="27091" spans="1:9">
      <c r="A27091" s="80"/>
      <c r="B27091" s="80"/>
      <c r="C27091" s="80"/>
      <c r="D27091" s="86"/>
      <c r="E27091" s="53"/>
      <c r="F27091" s="53"/>
      <c r="G27091" s="53"/>
      <c r="I27091" s="8"/>
    </row>
    <row r="27092" spans="1:9">
      <c r="A27092" s="80"/>
      <c r="B27092" s="80"/>
      <c r="C27092" s="80"/>
      <c r="D27092" s="86"/>
      <c r="E27092" s="53"/>
      <c r="F27092" s="53"/>
      <c r="G27092" s="53"/>
      <c r="I27092" s="8"/>
    </row>
    <row r="27093" spans="1:9">
      <c r="A27093" s="80"/>
      <c r="B27093" s="80"/>
      <c r="C27093" s="80"/>
      <c r="D27093" s="86"/>
      <c r="E27093" s="53"/>
      <c r="F27093" s="53"/>
      <c r="G27093" s="53"/>
      <c r="I27093" s="8"/>
    </row>
    <row r="27094" spans="1:9">
      <c r="A27094" s="80"/>
      <c r="B27094" s="80"/>
      <c r="C27094" s="80"/>
      <c r="D27094" s="86"/>
      <c r="E27094" s="53"/>
      <c r="F27094" s="53"/>
      <c r="G27094" s="53"/>
      <c r="I27094" s="8"/>
    </row>
    <row r="27095" spans="1:9">
      <c r="A27095" s="80"/>
      <c r="B27095" s="80"/>
      <c r="C27095" s="80"/>
      <c r="D27095" s="86"/>
      <c r="E27095" s="53"/>
      <c r="F27095" s="53"/>
      <c r="G27095" s="53"/>
      <c r="I27095" s="8"/>
    </row>
    <row r="27096" spans="1:9">
      <c r="A27096" s="80"/>
      <c r="B27096" s="80"/>
      <c r="C27096" s="80"/>
      <c r="D27096" s="86"/>
      <c r="E27096" s="53"/>
      <c r="F27096" s="53"/>
      <c r="G27096" s="53"/>
      <c r="I27096" s="8"/>
    </row>
    <row r="27097" spans="1:9">
      <c r="A27097" s="80"/>
      <c r="B27097" s="80"/>
      <c r="C27097" s="80"/>
      <c r="D27097" s="86"/>
      <c r="E27097" s="53"/>
      <c r="F27097" s="53"/>
      <c r="G27097" s="53"/>
      <c r="I27097" s="8"/>
    </row>
    <row r="27098" spans="1:9">
      <c r="A27098" s="80"/>
      <c r="B27098" s="80"/>
      <c r="C27098" s="80"/>
      <c r="D27098" s="86"/>
      <c r="E27098" s="53"/>
      <c r="F27098" s="53"/>
      <c r="G27098" s="53"/>
      <c r="I27098" s="8"/>
    </row>
    <row r="27099" spans="1:9">
      <c r="A27099" s="80"/>
      <c r="B27099" s="80"/>
      <c r="C27099" s="80"/>
      <c r="D27099" s="86"/>
      <c r="E27099" s="53"/>
      <c r="F27099" s="53"/>
      <c r="G27099" s="53"/>
      <c r="I27099" s="8"/>
    </row>
    <row r="27100" spans="1:9">
      <c r="A27100" s="80"/>
      <c r="B27100" s="80"/>
      <c r="C27100" s="80"/>
      <c r="D27100" s="86"/>
      <c r="E27100" s="53"/>
      <c r="F27100" s="53"/>
      <c r="G27100" s="53"/>
      <c r="I27100" s="8"/>
    </row>
    <row r="27101" spans="1:9">
      <c r="A27101" s="80"/>
      <c r="B27101" s="80"/>
      <c r="C27101" s="80"/>
      <c r="D27101" s="86"/>
      <c r="E27101" s="53"/>
      <c r="F27101" s="53"/>
      <c r="G27101" s="53"/>
      <c r="I27101" s="8"/>
    </row>
    <row r="27102" spans="1:9">
      <c r="A27102" s="80"/>
      <c r="B27102" s="80"/>
      <c r="C27102" s="80"/>
      <c r="D27102" s="86"/>
      <c r="E27102" s="53"/>
      <c r="F27102" s="53"/>
      <c r="G27102" s="53"/>
      <c r="I27102" s="8"/>
    </row>
    <row r="27103" spans="1:9">
      <c r="A27103" s="80"/>
      <c r="B27103" s="80"/>
      <c r="C27103" s="80"/>
      <c r="D27103" s="86"/>
      <c r="E27103" s="53"/>
      <c r="F27103" s="53"/>
      <c r="G27103" s="53"/>
      <c r="I27103" s="8"/>
    </row>
    <row r="27104" spans="1:9">
      <c r="A27104" s="80"/>
      <c r="B27104" s="80"/>
      <c r="C27104" s="80"/>
      <c r="D27104" s="86"/>
      <c r="E27104" s="53"/>
      <c r="F27104" s="53"/>
      <c r="G27104" s="53"/>
      <c r="I27104" s="8"/>
    </row>
    <row r="27105" spans="1:9">
      <c r="A27105" s="80"/>
      <c r="B27105" s="80"/>
      <c r="C27105" s="80"/>
      <c r="D27105" s="86"/>
      <c r="E27105" s="53"/>
      <c r="F27105" s="53"/>
      <c r="G27105" s="53"/>
      <c r="I27105" s="8"/>
    </row>
    <row r="27106" spans="1:9">
      <c r="A27106" s="80"/>
      <c r="B27106" s="80"/>
      <c r="C27106" s="80"/>
      <c r="D27106" s="86"/>
      <c r="E27106" s="53"/>
      <c r="F27106" s="53"/>
      <c r="G27106" s="53"/>
      <c r="I27106" s="8"/>
    </row>
    <row r="27107" spans="1:9">
      <c r="A27107" s="80"/>
      <c r="B27107" s="80"/>
      <c r="C27107" s="80"/>
      <c r="D27107" s="86"/>
      <c r="E27107" s="53"/>
      <c r="F27107" s="53"/>
      <c r="G27107" s="53"/>
      <c r="I27107" s="8"/>
    </row>
    <row r="27108" spans="1:9">
      <c r="A27108" s="80"/>
      <c r="B27108" s="80"/>
      <c r="C27108" s="80"/>
      <c r="D27108" s="86"/>
      <c r="E27108" s="53"/>
      <c r="F27108" s="53"/>
      <c r="G27108" s="53"/>
      <c r="I27108" s="8"/>
    </row>
    <row r="27109" spans="1:9">
      <c r="A27109" s="80"/>
      <c r="B27109" s="80"/>
      <c r="C27109" s="80"/>
      <c r="D27109" s="86"/>
      <c r="E27109" s="53"/>
      <c r="F27109" s="53"/>
      <c r="G27109" s="53"/>
      <c r="I27109" s="8"/>
    </row>
    <row r="27110" spans="1:9">
      <c r="A27110" s="80"/>
      <c r="B27110" s="80"/>
      <c r="C27110" s="80"/>
      <c r="D27110" s="86"/>
      <c r="E27110" s="53"/>
      <c r="F27110" s="53"/>
      <c r="G27110" s="53"/>
      <c r="I27110" s="8"/>
    </row>
    <row r="27111" spans="1:9">
      <c r="A27111" s="80"/>
      <c r="B27111" s="80"/>
      <c r="C27111" s="80"/>
      <c r="D27111" s="86"/>
      <c r="E27111" s="53"/>
      <c r="F27111" s="53"/>
      <c r="G27111" s="53"/>
      <c r="I27111" s="8"/>
    </row>
    <row r="27112" spans="1:9">
      <c r="A27112" s="80"/>
      <c r="B27112" s="80"/>
      <c r="C27112" s="80"/>
      <c r="D27112" s="86"/>
      <c r="E27112" s="53"/>
      <c r="F27112" s="53"/>
      <c r="G27112" s="53"/>
      <c r="I27112" s="8"/>
    </row>
    <row r="27113" spans="1:9">
      <c r="A27113" s="80"/>
      <c r="B27113" s="80"/>
      <c r="C27113" s="80"/>
      <c r="D27113" s="86"/>
      <c r="E27113" s="53"/>
      <c r="F27113" s="53"/>
      <c r="G27113" s="53"/>
      <c r="I27113" s="8"/>
    </row>
    <row r="27114" spans="1:9">
      <c r="A27114" s="80"/>
      <c r="B27114" s="80"/>
      <c r="C27114" s="80"/>
      <c r="D27114" s="86"/>
      <c r="E27114" s="53"/>
      <c r="F27114" s="53"/>
      <c r="G27114" s="53"/>
      <c r="I27114" s="8"/>
    </row>
    <row r="27115" spans="1:9">
      <c r="A27115" s="80"/>
      <c r="B27115" s="80"/>
      <c r="C27115" s="80"/>
      <c r="D27115" s="86"/>
      <c r="E27115" s="53"/>
      <c r="F27115" s="53"/>
      <c r="G27115" s="53"/>
      <c r="I27115" s="8"/>
    </row>
    <row r="27116" spans="1:9">
      <c r="A27116" s="80"/>
      <c r="B27116" s="80"/>
      <c r="C27116" s="80"/>
      <c r="D27116" s="86"/>
      <c r="E27116" s="53"/>
      <c r="F27116" s="53"/>
      <c r="G27116" s="53"/>
      <c r="I27116" s="8"/>
    </row>
    <row r="27117" spans="1:9">
      <c r="A27117" s="80"/>
      <c r="B27117" s="80"/>
      <c r="C27117" s="80"/>
      <c r="D27117" s="86"/>
      <c r="E27117" s="53"/>
      <c r="F27117" s="53"/>
      <c r="G27117" s="53"/>
      <c r="I27117" s="8"/>
    </row>
    <row r="27118" spans="1:9">
      <c r="A27118" s="80"/>
      <c r="B27118" s="80"/>
      <c r="C27118" s="80"/>
      <c r="D27118" s="86"/>
      <c r="E27118" s="53"/>
      <c r="F27118" s="53"/>
      <c r="G27118" s="53"/>
      <c r="I27118" s="8"/>
    </row>
    <row r="27119" spans="1:9">
      <c r="A27119" s="80"/>
      <c r="B27119" s="80"/>
      <c r="C27119" s="80"/>
      <c r="D27119" s="86"/>
      <c r="E27119" s="53"/>
      <c r="F27119" s="53"/>
      <c r="G27119" s="53"/>
      <c r="I27119" s="8"/>
    </row>
    <row r="27120" spans="1:9">
      <c r="A27120" s="80"/>
      <c r="B27120" s="80"/>
      <c r="C27120" s="80"/>
      <c r="D27120" s="86"/>
      <c r="E27120" s="53"/>
      <c r="F27120" s="53"/>
      <c r="G27120" s="53"/>
      <c r="I27120" s="8"/>
    </row>
    <row r="27121" spans="1:9">
      <c r="A27121" s="80"/>
      <c r="B27121" s="80"/>
      <c r="C27121" s="80"/>
      <c r="D27121" s="86"/>
      <c r="E27121" s="53"/>
      <c r="F27121" s="53"/>
      <c r="G27121" s="53"/>
      <c r="I27121" s="8"/>
    </row>
    <row r="27122" spans="1:9">
      <c r="A27122" s="80"/>
      <c r="B27122" s="80"/>
      <c r="C27122" s="80"/>
      <c r="D27122" s="86"/>
      <c r="E27122" s="53"/>
      <c r="F27122" s="53"/>
      <c r="G27122" s="53"/>
      <c r="I27122" s="8"/>
    </row>
    <row r="27123" spans="1:9">
      <c r="A27123" s="80"/>
      <c r="B27123" s="80"/>
      <c r="C27123" s="80"/>
      <c r="D27123" s="86"/>
      <c r="E27123" s="53"/>
      <c r="F27123" s="53"/>
      <c r="G27123" s="53"/>
      <c r="I27123" s="8"/>
    </row>
    <row r="27124" spans="1:9">
      <c r="A27124" s="80"/>
      <c r="B27124" s="80"/>
      <c r="C27124" s="80"/>
      <c r="D27124" s="86"/>
      <c r="E27124" s="53"/>
      <c r="F27124" s="53"/>
      <c r="G27124" s="53"/>
      <c r="I27124" s="8"/>
    </row>
    <row r="27125" spans="1:9">
      <c r="A27125" s="80"/>
      <c r="B27125" s="80"/>
      <c r="C27125" s="80"/>
      <c r="D27125" s="86"/>
      <c r="E27125" s="53"/>
      <c r="F27125" s="53"/>
      <c r="G27125" s="53"/>
      <c r="I27125" s="8"/>
    </row>
    <row r="27126" spans="1:9">
      <c r="A27126" s="80"/>
      <c r="B27126" s="80"/>
      <c r="C27126" s="80"/>
      <c r="D27126" s="86"/>
      <c r="E27126" s="53"/>
      <c r="F27126" s="53"/>
      <c r="G27126" s="53"/>
      <c r="I27126" s="8"/>
    </row>
    <row r="27127" spans="1:9">
      <c r="A27127" s="80"/>
      <c r="B27127" s="80"/>
      <c r="C27127" s="80"/>
      <c r="D27127" s="86"/>
      <c r="E27127" s="53"/>
      <c r="F27127" s="53"/>
      <c r="G27127" s="53"/>
      <c r="I27127" s="8"/>
    </row>
    <row r="27128" spans="1:9">
      <c r="A27128" s="80"/>
      <c r="B27128" s="80"/>
      <c r="C27128" s="80"/>
      <c r="D27128" s="86"/>
      <c r="E27128" s="53"/>
      <c r="F27128" s="53"/>
      <c r="G27128" s="53"/>
      <c r="I27128" s="8"/>
    </row>
    <row r="27129" spans="1:9">
      <c r="A27129" s="80"/>
      <c r="B27129" s="80"/>
      <c r="C27129" s="80"/>
      <c r="D27129" s="86"/>
      <c r="E27129" s="53"/>
      <c r="F27129" s="53"/>
      <c r="G27129" s="53"/>
      <c r="I27129" s="8"/>
    </row>
    <row r="27130" spans="1:9">
      <c r="A27130" s="80"/>
      <c r="B27130" s="80"/>
      <c r="C27130" s="80"/>
      <c r="D27130" s="86"/>
      <c r="E27130" s="53"/>
      <c r="F27130" s="53"/>
      <c r="G27130" s="53"/>
      <c r="I27130" s="8"/>
    </row>
    <row r="27131" spans="1:9">
      <c r="A27131" s="80"/>
      <c r="B27131" s="80"/>
      <c r="C27131" s="80"/>
      <c r="D27131" s="86"/>
      <c r="E27131" s="53"/>
      <c r="F27131" s="53"/>
      <c r="G27131" s="53"/>
      <c r="I27131" s="8"/>
    </row>
    <row r="27132" spans="1:9">
      <c r="A27132" s="80"/>
      <c r="B27132" s="80"/>
      <c r="C27132" s="80"/>
      <c r="D27132" s="86"/>
      <c r="E27132" s="53"/>
      <c r="F27132" s="53"/>
      <c r="G27132" s="53"/>
      <c r="I27132" s="8"/>
    </row>
    <row r="27133" spans="1:9">
      <c r="A27133" s="80"/>
      <c r="B27133" s="80"/>
      <c r="C27133" s="80"/>
      <c r="D27133" s="86"/>
      <c r="E27133" s="53"/>
      <c r="F27133" s="53"/>
      <c r="G27133" s="53"/>
      <c r="I27133" s="8"/>
    </row>
    <row r="27134" spans="1:9">
      <c r="A27134" s="80"/>
      <c r="B27134" s="80"/>
      <c r="C27134" s="80"/>
      <c r="D27134" s="86"/>
      <c r="E27134" s="53"/>
      <c r="F27134" s="53"/>
      <c r="G27134" s="53"/>
      <c r="I27134" s="8"/>
    </row>
    <row r="27135" spans="1:9">
      <c r="A27135" s="80"/>
      <c r="B27135" s="80"/>
      <c r="C27135" s="80"/>
      <c r="D27135" s="86"/>
      <c r="E27135" s="53"/>
      <c r="F27135" s="53"/>
      <c r="G27135" s="53"/>
      <c r="I27135" s="8"/>
    </row>
    <row r="27136" spans="1:9">
      <c r="A27136" s="80"/>
      <c r="B27136" s="80"/>
      <c r="C27136" s="80"/>
      <c r="D27136" s="86"/>
      <c r="E27136" s="53"/>
      <c r="F27136" s="53"/>
      <c r="G27136" s="53"/>
      <c r="I27136" s="8"/>
    </row>
    <row r="27137" spans="1:9">
      <c r="A27137" s="80"/>
      <c r="B27137" s="80"/>
      <c r="C27137" s="80"/>
      <c r="D27137" s="86"/>
      <c r="E27137" s="53"/>
      <c r="F27137" s="53"/>
      <c r="G27137" s="53"/>
      <c r="I27137" s="8"/>
    </row>
    <row r="27138" spans="1:9">
      <c r="A27138" s="80"/>
      <c r="B27138" s="80"/>
      <c r="C27138" s="80"/>
      <c r="D27138" s="86"/>
      <c r="E27138" s="53"/>
      <c r="F27138" s="53"/>
      <c r="G27138" s="53"/>
      <c r="I27138" s="8"/>
    </row>
    <row r="27139" spans="1:9">
      <c r="A27139" s="80"/>
      <c r="B27139" s="80"/>
      <c r="C27139" s="80"/>
      <c r="D27139" s="86"/>
      <c r="E27139" s="53"/>
      <c r="F27139" s="53"/>
      <c r="G27139" s="53"/>
      <c r="I27139" s="8"/>
    </row>
    <row r="27140" spans="1:9">
      <c r="A27140" s="80"/>
      <c r="B27140" s="80"/>
      <c r="C27140" s="80"/>
      <c r="D27140" s="86"/>
      <c r="E27140" s="53"/>
      <c r="F27140" s="53"/>
      <c r="G27140" s="53"/>
      <c r="I27140" s="8"/>
    </row>
    <row r="27141" spans="1:9">
      <c r="A27141" s="80"/>
      <c r="B27141" s="80"/>
      <c r="C27141" s="80"/>
      <c r="D27141" s="86"/>
      <c r="E27141" s="53"/>
      <c r="F27141" s="53"/>
      <c r="G27141" s="53"/>
      <c r="I27141" s="8"/>
    </row>
    <row r="27142" spans="1:9">
      <c r="A27142" s="80"/>
      <c r="B27142" s="80"/>
      <c r="C27142" s="80"/>
      <c r="D27142" s="86"/>
      <c r="E27142" s="53"/>
      <c r="F27142" s="53"/>
      <c r="G27142" s="53"/>
      <c r="I27142" s="8"/>
    </row>
    <row r="27143" spans="1:9">
      <c r="A27143" s="80"/>
      <c r="B27143" s="80"/>
      <c r="C27143" s="80"/>
      <c r="D27143" s="86"/>
      <c r="E27143" s="53"/>
      <c r="F27143" s="53"/>
      <c r="G27143" s="53"/>
      <c r="I27143" s="8"/>
    </row>
    <row r="27144" spans="1:9">
      <c r="A27144" s="80"/>
      <c r="B27144" s="80"/>
      <c r="C27144" s="80"/>
      <c r="D27144" s="86"/>
      <c r="E27144" s="53"/>
      <c r="F27144" s="53"/>
      <c r="G27144" s="53"/>
      <c r="I27144" s="8"/>
    </row>
    <row r="27145" spans="1:9">
      <c r="A27145" s="80"/>
      <c r="B27145" s="80"/>
      <c r="C27145" s="80"/>
      <c r="D27145" s="86"/>
      <c r="E27145" s="53"/>
      <c r="F27145" s="53"/>
      <c r="G27145" s="53"/>
      <c r="I27145" s="8"/>
    </row>
    <row r="27146" spans="1:9">
      <c r="A27146" s="80"/>
      <c r="B27146" s="80"/>
      <c r="C27146" s="80"/>
      <c r="D27146" s="86"/>
      <c r="E27146" s="53"/>
      <c r="F27146" s="53"/>
      <c r="G27146" s="53"/>
      <c r="I27146" s="8"/>
    </row>
    <row r="27147" spans="1:9">
      <c r="A27147" s="80"/>
      <c r="B27147" s="80"/>
      <c r="C27147" s="80"/>
      <c r="D27147" s="86"/>
      <c r="E27147" s="53"/>
      <c r="F27147" s="53"/>
      <c r="G27147" s="53"/>
      <c r="I27147" s="8"/>
    </row>
    <row r="27148" spans="1:9">
      <c r="A27148" s="80"/>
      <c r="B27148" s="80"/>
      <c r="C27148" s="80"/>
      <c r="D27148" s="86"/>
      <c r="E27148" s="53"/>
      <c r="F27148" s="53"/>
      <c r="G27148" s="53"/>
      <c r="I27148" s="8"/>
    </row>
    <row r="27149" spans="1:9">
      <c r="A27149" s="80"/>
      <c r="B27149" s="80"/>
      <c r="C27149" s="80"/>
      <c r="D27149" s="86"/>
      <c r="E27149" s="53"/>
      <c r="F27149" s="53"/>
      <c r="G27149" s="53"/>
      <c r="I27149" s="8"/>
    </row>
    <row r="27150" spans="1:9">
      <c r="A27150" s="80"/>
      <c r="B27150" s="80"/>
      <c r="C27150" s="80"/>
      <c r="D27150" s="86"/>
      <c r="E27150" s="53"/>
      <c r="F27150" s="53"/>
      <c r="G27150" s="53"/>
      <c r="I27150" s="8"/>
    </row>
    <row r="27151" spans="1:9">
      <c r="A27151" s="80"/>
      <c r="B27151" s="80"/>
      <c r="C27151" s="80"/>
      <c r="D27151" s="86"/>
      <c r="E27151" s="53"/>
      <c r="F27151" s="53"/>
      <c r="G27151" s="53"/>
      <c r="I27151" s="8"/>
    </row>
    <row r="27152" spans="1:9">
      <c r="A27152" s="80"/>
      <c r="B27152" s="80"/>
      <c r="C27152" s="80"/>
      <c r="D27152" s="86"/>
      <c r="E27152" s="53"/>
      <c r="F27152" s="53"/>
      <c r="G27152" s="53"/>
      <c r="I27152" s="8"/>
    </row>
    <row r="27153" spans="1:9">
      <c r="A27153" s="80"/>
      <c r="B27153" s="80"/>
      <c r="C27153" s="80"/>
      <c r="D27153" s="86"/>
      <c r="E27153" s="53"/>
      <c r="F27153" s="53"/>
      <c r="G27153" s="53"/>
      <c r="I27153" s="8"/>
    </row>
    <row r="27154" spans="1:9">
      <c r="A27154" s="80"/>
      <c r="B27154" s="80"/>
      <c r="C27154" s="80"/>
      <c r="D27154" s="86"/>
      <c r="E27154" s="53"/>
      <c r="F27154" s="53"/>
      <c r="G27154" s="53"/>
      <c r="I27154" s="8"/>
    </row>
    <row r="27155" spans="1:9">
      <c r="A27155" s="80"/>
      <c r="B27155" s="80"/>
      <c r="C27155" s="80"/>
      <c r="D27155" s="86"/>
      <c r="E27155" s="53"/>
      <c r="F27155" s="53"/>
      <c r="G27155" s="53"/>
      <c r="I27155" s="8"/>
    </row>
    <row r="27156" spans="1:9">
      <c r="A27156" s="80"/>
      <c r="B27156" s="80"/>
      <c r="C27156" s="80"/>
      <c r="D27156" s="86"/>
      <c r="E27156" s="53"/>
      <c r="F27156" s="53"/>
      <c r="G27156" s="53"/>
      <c r="I27156" s="8"/>
    </row>
    <row r="27157" spans="1:9">
      <c r="A27157" s="80"/>
      <c r="B27157" s="80"/>
      <c r="C27157" s="80"/>
      <c r="D27157" s="86"/>
      <c r="E27157" s="53"/>
      <c r="F27157" s="53"/>
      <c r="G27157" s="53"/>
      <c r="I27157" s="8"/>
    </row>
    <row r="27158" spans="1:9">
      <c r="A27158" s="80"/>
      <c r="B27158" s="80"/>
      <c r="C27158" s="80"/>
      <c r="D27158" s="86"/>
      <c r="E27158" s="53"/>
      <c r="F27158" s="53"/>
      <c r="G27158" s="53"/>
      <c r="I27158" s="8"/>
    </row>
    <row r="27159" spans="1:9">
      <c r="A27159" s="80"/>
      <c r="B27159" s="80"/>
      <c r="C27159" s="80"/>
      <c r="D27159" s="86"/>
      <c r="E27159" s="53"/>
      <c r="F27159" s="53"/>
      <c r="G27159" s="53"/>
      <c r="I27159" s="8"/>
    </row>
    <row r="27160" spans="1:9">
      <c r="A27160" s="80"/>
      <c r="B27160" s="80"/>
      <c r="C27160" s="80"/>
      <c r="D27160" s="86"/>
      <c r="E27160" s="53"/>
      <c r="F27160" s="53"/>
      <c r="G27160" s="53"/>
      <c r="I27160" s="8"/>
    </row>
    <row r="27161" spans="1:9">
      <c r="A27161" s="80"/>
      <c r="B27161" s="80"/>
      <c r="C27161" s="80"/>
      <c r="D27161" s="86"/>
      <c r="E27161" s="53"/>
      <c r="F27161" s="53"/>
      <c r="G27161" s="53"/>
      <c r="I27161" s="8"/>
    </row>
    <row r="27162" spans="1:9">
      <c r="A27162" s="80"/>
      <c r="B27162" s="80"/>
      <c r="C27162" s="80"/>
      <c r="D27162" s="86"/>
      <c r="E27162" s="53"/>
      <c r="F27162" s="53"/>
      <c r="G27162" s="53"/>
      <c r="I27162" s="8"/>
    </row>
    <row r="27163" spans="1:9">
      <c r="A27163" s="80"/>
      <c r="B27163" s="80"/>
      <c r="C27163" s="80"/>
      <c r="D27163" s="86"/>
      <c r="E27163" s="53"/>
      <c r="F27163" s="53"/>
      <c r="G27163" s="53"/>
      <c r="I27163" s="8"/>
    </row>
    <row r="27164" spans="1:9">
      <c r="A27164" s="80"/>
      <c r="B27164" s="80"/>
      <c r="C27164" s="80"/>
      <c r="D27164" s="86"/>
      <c r="E27164" s="53"/>
      <c r="F27164" s="53"/>
      <c r="G27164" s="53"/>
      <c r="I27164" s="8"/>
    </row>
    <row r="27165" spans="1:9">
      <c r="A27165" s="80"/>
      <c r="B27165" s="80"/>
      <c r="C27165" s="80"/>
      <c r="D27165" s="86"/>
      <c r="E27165" s="53"/>
      <c r="F27165" s="53"/>
      <c r="G27165" s="53"/>
      <c r="I27165" s="8"/>
    </row>
    <row r="27166" spans="1:9">
      <c r="A27166" s="80"/>
      <c r="B27166" s="80"/>
      <c r="C27166" s="80"/>
      <c r="D27166" s="86"/>
      <c r="E27166" s="53"/>
      <c r="F27166" s="53"/>
      <c r="G27166" s="53"/>
      <c r="I27166" s="8"/>
    </row>
    <row r="27167" spans="1:9">
      <c r="A27167" s="80"/>
      <c r="B27167" s="80"/>
      <c r="C27167" s="80"/>
      <c r="D27167" s="86"/>
      <c r="E27167" s="53"/>
      <c r="F27167" s="53"/>
      <c r="G27167" s="53"/>
      <c r="I27167" s="8"/>
    </row>
    <row r="27168" spans="1:9">
      <c r="A27168" s="80"/>
      <c r="B27168" s="80"/>
      <c r="C27168" s="80"/>
      <c r="D27168" s="86"/>
      <c r="E27168" s="53"/>
      <c r="F27168" s="53"/>
      <c r="G27168" s="53"/>
      <c r="I27168" s="8"/>
    </row>
    <row r="27169" spans="1:9">
      <c r="A27169" s="80"/>
      <c r="B27169" s="80"/>
      <c r="C27169" s="80"/>
      <c r="D27169" s="86"/>
      <c r="E27169" s="53"/>
      <c r="F27169" s="53"/>
      <c r="G27169" s="53"/>
      <c r="I27169" s="8"/>
    </row>
    <row r="27170" spans="1:9">
      <c r="A27170" s="80"/>
      <c r="B27170" s="80"/>
      <c r="C27170" s="80"/>
      <c r="D27170" s="86"/>
      <c r="E27170" s="53"/>
      <c r="F27170" s="53"/>
      <c r="G27170" s="53"/>
      <c r="I27170" s="8"/>
    </row>
    <row r="27171" spans="1:9">
      <c r="A27171" s="80"/>
      <c r="B27171" s="80"/>
      <c r="C27171" s="80"/>
      <c r="D27171" s="86"/>
      <c r="E27171" s="53"/>
      <c r="F27171" s="53"/>
      <c r="G27171" s="53"/>
      <c r="I27171" s="8"/>
    </row>
    <row r="27172" spans="1:9">
      <c r="A27172" s="80"/>
      <c r="B27172" s="80"/>
      <c r="C27172" s="80"/>
      <c r="D27172" s="86"/>
      <c r="E27172" s="53"/>
      <c r="F27172" s="53"/>
      <c r="G27172" s="53"/>
      <c r="I27172" s="8"/>
    </row>
    <row r="27173" spans="1:9">
      <c r="A27173" s="80"/>
      <c r="B27173" s="80"/>
      <c r="C27173" s="80"/>
      <c r="D27173" s="86"/>
      <c r="E27173" s="53"/>
      <c r="F27173" s="53"/>
      <c r="G27173" s="53"/>
      <c r="I27173" s="8"/>
    </row>
    <row r="27174" spans="1:9">
      <c r="A27174" s="80"/>
      <c r="B27174" s="80"/>
      <c r="C27174" s="80"/>
      <c r="D27174" s="86"/>
      <c r="E27174" s="53"/>
      <c r="F27174" s="53"/>
      <c r="G27174" s="53"/>
      <c r="I27174" s="8"/>
    </row>
    <row r="27175" spans="1:9">
      <c r="A27175" s="80"/>
      <c r="B27175" s="80"/>
      <c r="C27175" s="80"/>
      <c r="D27175" s="86"/>
      <c r="E27175" s="53"/>
      <c r="F27175" s="53"/>
      <c r="G27175" s="53"/>
      <c r="I27175" s="8"/>
    </row>
    <row r="27176" spans="1:9">
      <c r="A27176" s="80"/>
      <c r="B27176" s="80"/>
      <c r="C27176" s="80"/>
      <c r="D27176" s="86"/>
      <c r="E27176" s="53"/>
      <c r="F27176" s="53"/>
      <c r="G27176" s="53"/>
      <c r="I27176" s="8"/>
    </row>
    <row r="27177" spans="1:9">
      <c r="A27177" s="80"/>
      <c r="B27177" s="80"/>
      <c r="C27177" s="80"/>
      <c r="D27177" s="86"/>
      <c r="E27177" s="53"/>
      <c r="F27177" s="53"/>
      <c r="G27177" s="53"/>
      <c r="I27177" s="8"/>
    </row>
    <row r="27178" spans="1:9">
      <c r="A27178" s="80"/>
      <c r="B27178" s="80"/>
      <c r="C27178" s="80"/>
      <c r="D27178" s="86"/>
      <c r="E27178" s="53"/>
      <c r="F27178" s="53"/>
      <c r="G27178" s="53"/>
      <c r="I27178" s="8"/>
    </row>
    <row r="27179" spans="1:9">
      <c r="A27179" s="80"/>
      <c r="B27179" s="80"/>
      <c r="C27179" s="80"/>
      <c r="D27179" s="86"/>
      <c r="E27179" s="53"/>
      <c r="F27179" s="53"/>
      <c r="G27179" s="53"/>
      <c r="I27179" s="8"/>
    </row>
    <row r="27180" spans="1:9">
      <c r="A27180" s="80"/>
      <c r="B27180" s="80"/>
      <c r="C27180" s="80"/>
      <c r="D27180" s="86"/>
      <c r="E27180" s="53"/>
      <c r="F27180" s="53"/>
      <c r="G27180" s="53"/>
      <c r="I27180" s="8"/>
    </row>
    <row r="27181" spans="1:9">
      <c r="A27181" s="80"/>
      <c r="B27181" s="80"/>
      <c r="C27181" s="80"/>
      <c r="D27181" s="86"/>
      <c r="E27181" s="53"/>
      <c r="F27181" s="53"/>
      <c r="G27181" s="53"/>
      <c r="I27181" s="8"/>
    </row>
    <row r="27182" spans="1:9">
      <c r="A27182" s="80"/>
      <c r="B27182" s="80"/>
      <c r="C27182" s="80"/>
      <c r="D27182" s="86"/>
      <c r="E27182" s="53"/>
      <c r="F27182" s="53"/>
      <c r="G27182" s="53"/>
      <c r="I27182" s="8"/>
    </row>
    <row r="27183" spans="1:9">
      <c r="A27183" s="80"/>
      <c r="B27183" s="80"/>
      <c r="C27183" s="80"/>
      <c r="D27183" s="86"/>
      <c r="E27183" s="53"/>
      <c r="F27183" s="53"/>
      <c r="G27183" s="53"/>
      <c r="I27183" s="8"/>
    </row>
    <row r="27184" spans="1:9">
      <c r="A27184" s="80"/>
      <c r="B27184" s="80"/>
      <c r="C27184" s="80"/>
      <c r="D27184" s="86"/>
      <c r="E27184" s="53"/>
      <c r="F27184" s="53"/>
      <c r="G27184" s="53"/>
      <c r="I27184" s="8"/>
    </row>
    <row r="27185" spans="1:9">
      <c r="A27185" s="80"/>
      <c r="B27185" s="80"/>
      <c r="C27185" s="80"/>
      <c r="D27185" s="86"/>
      <c r="E27185" s="53"/>
      <c r="F27185" s="53"/>
      <c r="G27185" s="53"/>
      <c r="I27185" s="8"/>
    </row>
    <row r="27186" spans="1:9">
      <c r="A27186" s="80"/>
      <c r="B27186" s="80"/>
      <c r="C27186" s="80"/>
      <c r="D27186" s="86"/>
      <c r="E27186" s="53"/>
      <c r="F27186" s="53"/>
      <c r="G27186" s="53"/>
      <c r="I27186" s="8"/>
    </row>
    <row r="27187" spans="1:9">
      <c r="A27187" s="80"/>
      <c r="B27187" s="80"/>
      <c r="C27187" s="80"/>
      <c r="D27187" s="86"/>
      <c r="E27187" s="53"/>
      <c r="F27187" s="53"/>
      <c r="G27187" s="53"/>
      <c r="I27187" s="8"/>
    </row>
    <row r="27188" spans="1:9">
      <c r="A27188" s="80"/>
      <c r="B27188" s="80"/>
      <c r="C27188" s="80"/>
      <c r="D27188" s="86"/>
      <c r="E27188" s="53"/>
      <c r="F27188" s="53"/>
      <c r="G27188" s="53"/>
      <c r="I27188" s="8"/>
    </row>
    <row r="27189" spans="1:9">
      <c r="A27189" s="80"/>
      <c r="B27189" s="80"/>
      <c r="C27189" s="80"/>
      <c r="D27189" s="86"/>
      <c r="E27189" s="53"/>
      <c r="F27189" s="53"/>
      <c r="G27189" s="53"/>
      <c r="I27189" s="8"/>
    </row>
    <row r="27190" spans="1:9">
      <c r="A27190" s="80"/>
      <c r="B27190" s="80"/>
      <c r="C27190" s="80"/>
      <c r="D27190" s="86"/>
      <c r="E27190" s="53"/>
      <c r="F27190" s="53"/>
      <c r="G27190" s="53"/>
      <c r="I27190" s="8"/>
    </row>
    <row r="27191" spans="1:9">
      <c r="A27191" s="80"/>
      <c r="B27191" s="80"/>
      <c r="C27191" s="80"/>
      <c r="D27191" s="86"/>
      <c r="E27191" s="53"/>
      <c r="F27191" s="53"/>
      <c r="G27191" s="53"/>
      <c r="I27191" s="8"/>
    </row>
    <row r="27192" spans="1:9">
      <c r="A27192" s="80"/>
      <c r="B27192" s="80"/>
      <c r="C27192" s="80"/>
      <c r="D27192" s="86"/>
      <c r="E27192" s="53"/>
      <c r="F27192" s="53"/>
      <c r="G27192" s="53"/>
      <c r="I27192" s="8"/>
    </row>
    <row r="27193" spans="1:9">
      <c r="A27193" s="80"/>
      <c r="B27193" s="80"/>
      <c r="C27193" s="80"/>
      <c r="D27193" s="86"/>
      <c r="E27193" s="53"/>
      <c r="F27193" s="53"/>
      <c r="G27193" s="53"/>
      <c r="I27193" s="8"/>
    </row>
    <row r="27194" spans="1:9">
      <c r="A27194" s="80"/>
      <c r="B27194" s="80"/>
      <c r="C27194" s="80"/>
      <c r="D27194" s="86"/>
      <c r="E27194" s="53"/>
      <c r="F27194" s="53"/>
      <c r="G27194" s="53"/>
      <c r="I27194" s="8"/>
    </row>
    <row r="27195" spans="1:9">
      <c r="A27195" s="80"/>
      <c r="B27195" s="80"/>
      <c r="C27195" s="80"/>
      <c r="D27195" s="86"/>
      <c r="E27195" s="53"/>
      <c r="F27195" s="53"/>
      <c r="G27195" s="53"/>
      <c r="I27195" s="8"/>
    </row>
    <row r="27196" spans="1:9">
      <c r="A27196" s="80"/>
      <c r="B27196" s="80"/>
      <c r="C27196" s="80"/>
      <c r="D27196" s="86"/>
      <c r="E27196" s="53"/>
      <c r="F27196" s="53"/>
      <c r="G27196" s="53"/>
      <c r="I27196" s="8"/>
    </row>
    <row r="27197" spans="1:9">
      <c r="A27197" s="80"/>
      <c r="B27197" s="80"/>
      <c r="C27197" s="80"/>
      <c r="D27197" s="86"/>
      <c r="E27197" s="53"/>
      <c r="F27197" s="53"/>
      <c r="G27197" s="53"/>
      <c r="I27197" s="8"/>
    </row>
    <row r="27198" spans="1:9">
      <c r="A27198" s="80"/>
      <c r="B27198" s="80"/>
      <c r="C27198" s="80"/>
      <c r="D27198" s="86"/>
      <c r="E27198" s="53"/>
      <c r="F27198" s="53"/>
      <c r="G27198" s="53"/>
      <c r="I27198" s="8"/>
    </row>
    <row r="27199" spans="1:9">
      <c r="A27199" s="80"/>
      <c r="B27199" s="80"/>
      <c r="C27199" s="80"/>
      <c r="D27199" s="86"/>
      <c r="E27199" s="53"/>
      <c r="F27199" s="53"/>
      <c r="G27199" s="53"/>
      <c r="I27199" s="8"/>
    </row>
    <row r="27200" spans="1:9">
      <c r="A27200" s="80"/>
      <c r="B27200" s="80"/>
      <c r="C27200" s="80"/>
      <c r="D27200" s="86"/>
      <c r="E27200" s="53"/>
      <c r="F27200" s="53"/>
      <c r="G27200" s="53"/>
      <c r="I27200" s="8"/>
    </row>
    <row r="27201" spans="1:9">
      <c r="A27201" s="80"/>
      <c r="B27201" s="80"/>
      <c r="C27201" s="80"/>
      <c r="D27201" s="86"/>
      <c r="E27201" s="53"/>
      <c r="F27201" s="53"/>
      <c r="G27201" s="53"/>
      <c r="I27201" s="8"/>
    </row>
    <row r="27202" spans="1:9">
      <c r="A27202" s="80"/>
      <c r="B27202" s="80"/>
      <c r="C27202" s="80"/>
      <c r="D27202" s="86"/>
      <c r="E27202" s="53"/>
      <c r="F27202" s="53"/>
      <c r="G27202" s="53"/>
      <c r="I27202" s="8"/>
    </row>
    <row r="27203" spans="1:9">
      <c r="A27203" s="80"/>
      <c r="B27203" s="80"/>
      <c r="C27203" s="80"/>
      <c r="D27203" s="86"/>
      <c r="E27203" s="53"/>
      <c r="F27203" s="53"/>
      <c r="G27203" s="53"/>
      <c r="I27203" s="8"/>
    </row>
    <row r="27204" spans="1:9">
      <c r="A27204" s="80"/>
      <c r="B27204" s="80"/>
      <c r="C27204" s="80"/>
      <c r="D27204" s="86"/>
      <c r="E27204" s="53"/>
      <c r="F27204" s="53"/>
      <c r="G27204" s="53"/>
      <c r="I27204" s="8"/>
    </row>
    <row r="27205" spans="1:9">
      <c r="A27205" s="80"/>
      <c r="B27205" s="80"/>
      <c r="C27205" s="80"/>
      <c r="D27205" s="86"/>
      <c r="E27205" s="53"/>
      <c r="F27205" s="53"/>
      <c r="G27205" s="53"/>
      <c r="I27205" s="8"/>
    </row>
    <row r="27206" spans="1:9">
      <c r="A27206" s="80"/>
      <c r="B27206" s="80"/>
      <c r="C27206" s="80"/>
      <c r="D27206" s="86"/>
      <c r="E27206" s="53"/>
      <c r="F27206" s="53"/>
      <c r="G27206" s="53"/>
      <c r="I27206" s="8"/>
    </row>
    <row r="27207" spans="1:9">
      <c r="A27207" s="80"/>
      <c r="B27207" s="80"/>
      <c r="C27207" s="80"/>
      <c r="D27207" s="86"/>
      <c r="E27207" s="53"/>
      <c r="F27207" s="53"/>
      <c r="G27207" s="53"/>
      <c r="I27207" s="8"/>
    </row>
    <row r="27208" spans="1:9">
      <c r="A27208" s="80"/>
      <c r="B27208" s="80"/>
      <c r="C27208" s="80"/>
      <c r="D27208" s="86"/>
      <c r="E27208" s="53"/>
      <c r="F27208" s="53"/>
      <c r="G27208" s="53"/>
      <c r="I27208" s="8"/>
    </row>
    <row r="27209" spans="1:9">
      <c r="A27209" s="80"/>
      <c r="B27209" s="80"/>
      <c r="C27209" s="80"/>
      <c r="D27209" s="86"/>
      <c r="E27209" s="53"/>
      <c r="F27209" s="53"/>
      <c r="G27209" s="53"/>
      <c r="I27209" s="8"/>
    </row>
    <row r="27210" spans="1:9">
      <c r="A27210" s="80"/>
      <c r="B27210" s="80"/>
      <c r="C27210" s="80"/>
      <c r="D27210" s="86"/>
      <c r="E27210" s="53"/>
      <c r="F27210" s="53"/>
      <c r="G27210" s="53"/>
      <c r="I27210" s="8"/>
    </row>
    <row r="27211" spans="1:9">
      <c r="A27211" s="80"/>
      <c r="B27211" s="80"/>
      <c r="C27211" s="80"/>
      <c r="D27211" s="86"/>
      <c r="E27211" s="53"/>
      <c r="F27211" s="53"/>
      <c r="G27211" s="53"/>
      <c r="I27211" s="8"/>
    </row>
    <row r="27212" spans="1:9">
      <c r="A27212" s="80"/>
      <c r="B27212" s="80"/>
      <c r="C27212" s="80"/>
      <c r="D27212" s="86"/>
      <c r="E27212" s="53"/>
      <c r="F27212" s="53"/>
      <c r="G27212" s="53"/>
      <c r="I27212" s="8"/>
    </row>
    <row r="27213" spans="1:9">
      <c r="A27213" s="80"/>
      <c r="B27213" s="80"/>
      <c r="C27213" s="80"/>
      <c r="D27213" s="86"/>
      <c r="E27213" s="53"/>
      <c r="F27213" s="53"/>
      <c r="G27213" s="53"/>
      <c r="I27213" s="8"/>
    </row>
    <row r="27214" spans="1:9">
      <c r="A27214" s="80"/>
      <c r="B27214" s="80"/>
      <c r="C27214" s="80"/>
      <c r="D27214" s="86"/>
      <c r="E27214" s="53"/>
      <c r="F27214" s="53"/>
      <c r="G27214" s="53"/>
      <c r="I27214" s="8"/>
    </row>
    <row r="27215" spans="1:9">
      <c r="A27215" s="80"/>
      <c r="B27215" s="80"/>
      <c r="C27215" s="80"/>
      <c r="D27215" s="86"/>
      <c r="E27215" s="53"/>
      <c r="F27215" s="53"/>
      <c r="G27215" s="53"/>
      <c r="I27215" s="8"/>
    </row>
    <row r="27216" spans="1:9">
      <c r="A27216" s="80"/>
      <c r="B27216" s="80"/>
      <c r="C27216" s="80"/>
      <c r="D27216" s="86"/>
      <c r="E27216" s="53"/>
      <c r="F27216" s="53"/>
      <c r="G27216" s="53"/>
      <c r="I27216" s="8"/>
    </row>
    <row r="27217" spans="1:9">
      <c r="A27217" s="80"/>
      <c r="B27217" s="80"/>
      <c r="C27217" s="80"/>
      <c r="D27217" s="86"/>
      <c r="E27217" s="53"/>
      <c r="F27217" s="53"/>
      <c r="G27217" s="53"/>
      <c r="I27217" s="8"/>
    </row>
    <row r="27218" spans="1:9">
      <c r="A27218" s="80"/>
      <c r="B27218" s="80"/>
      <c r="C27218" s="80"/>
      <c r="D27218" s="86"/>
      <c r="E27218" s="53"/>
      <c r="F27218" s="53"/>
      <c r="G27218" s="53"/>
      <c r="I27218" s="8"/>
    </row>
    <row r="27219" spans="1:9">
      <c r="A27219" s="80"/>
      <c r="B27219" s="80"/>
      <c r="C27219" s="80"/>
      <c r="D27219" s="86"/>
      <c r="E27219" s="53"/>
      <c r="F27219" s="53"/>
      <c r="G27219" s="53"/>
      <c r="I27219" s="8"/>
    </row>
    <row r="27220" spans="1:9">
      <c r="A27220" s="80"/>
      <c r="B27220" s="80"/>
      <c r="C27220" s="80"/>
      <c r="D27220" s="86"/>
      <c r="E27220" s="53"/>
      <c r="F27220" s="53"/>
      <c r="G27220" s="53"/>
      <c r="I27220" s="8"/>
    </row>
    <row r="27221" spans="1:9">
      <c r="A27221" s="80"/>
      <c r="B27221" s="80"/>
      <c r="C27221" s="80"/>
      <c r="D27221" s="86"/>
      <c r="E27221" s="53"/>
      <c r="F27221" s="53"/>
      <c r="G27221" s="53"/>
      <c r="I27221" s="8"/>
    </row>
    <row r="27222" spans="1:9">
      <c r="A27222" s="80"/>
      <c r="B27222" s="80"/>
      <c r="C27222" s="80"/>
      <c r="D27222" s="86"/>
      <c r="E27222" s="53"/>
      <c r="F27222" s="53"/>
      <c r="G27222" s="53"/>
      <c r="I27222" s="8"/>
    </row>
    <row r="27223" spans="1:9">
      <c r="A27223" s="80"/>
      <c r="B27223" s="80"/>
      <c r="C27223" s="80"/>
      <c r="D27223" s="86"/>
      <c r="E27223" s="53"/>
      <c r="F27223" s="53"/>
      <c r="G27223" s="53"/>
      <c r="I27223" s="8"/>
    </row>
    <row r="27224" spans="1:9">
      <c r="A27224" s="80"/>
      <c r="B27224" s="80"/>
      <c r="C27224" s="80"/>
      <c r="D27224" s="86"/>
      <c r="E27224" s="53"/>
      <c r="F27224" s="53"/>
      <c r="G27224" s="53"/>
      <c r="I27224" s="8"/>
    </row>
    <row r="27225" spans="1:9">
      <c r="A27225" s="80"/>
      <c r="B27225" s="80"/>
      <c r="C27225" s="80"/>
      <c r="D27225" s="86"/>
      <c r="E27225" s="53"/>
      <c r="F27225" s="53"/>
      <c r="G27225" s="53"/>
      <c r="I27225" s="8"/>
    </row>
    <row r="27226" spans="1:9">
      <c r="A27226" s="80"/>
      <c r="B27226" s="80"/>
      <c r="C27226" s="80"/>
      <c r="D27226" s="86"/>
      <c r="E27226" s="53"/>
      <c r="F27226" s="53"/>
      <c r="G27226" s="53"/>
      <c r="I27226" s="8"/>
    </row>
    <row r="27227" spans="1:9">
      <c r="A27227" s="80"/>
      <c r="B27227" s="80"/>
      <c r="C27227" s="80"/>
      <c r="D27227" s="86"/>
      <c r="E27227" s="53"/>
      <c r="F27227" s="53"/>
      <c r="G27227" s="53"/>
      <c r="I27227" s="8"/>
    </row>
    <row r="27228" spans="1:9">
      <c r="A27228" s="80"/>
      <c r="B27228" s="80"/>
      <c r="C27228" s="80"/>
      <c r="D27228" s="86"/>
      <c r="E27228" s="53"/>
      <c r="F27228" s="53"/>
      <c r="G27228" s="53"/>
      <c r="I27228" s="8"/>
    </row>
    <row r="27229" spans="1:9">
      <c r="A27229" s="80"/>
      <c r="B27229" s="80"/>
      <c r="C27229" s="80"/>
      <c r="D27229" s="86"/>
      <c r="E27229" s="53"/>
      <c r="F27229" s="53"/>
      <c r="G27229" s="53"/>
      <c r="I27229" s="8"/>
    </row>
    <row r="27230" spans="1:9">
      <c r="A27230" s="80"/>
      <c r="B27230" s="80"/>
      <c r="C27230" s="80"/>
      <c r="D27230" s="86"/>
      <c r="E27230" s="53"/>
      <c r="F27230" s="53"/>
      <c r="G27230" s="53"/>
      <c r="I27230" s="8"/>
    </row>
    <row r="27231" spans="1:9">
      <c r="A27231" s="80"/>
      <c r="B27231" s="80"/>
      <c r="C27231" s="80"/>
      <c r="D27231" s="86"/>
      <c r="E27231" s="53"/>
      <c r="F27231" s="53"/>
      <c r="G27231" s="53"/>
      <c r="I27231" s="8"/>
    </row>
    <row r="27232" spans="1:9">
      <c r="A27232" s="80"/>
      <c r="B27232" s="80"/>
      <c r="C27232" s="80"/>
      <c r="D27232" s="86"/>
      <c r="E27232" s="53"/>
      <c r="F27232" s="53"/>
      <c r="G27232" s="53"/>
      <c r="I27232" s="8"/>
    </row>
    <row r="27233" spans="1:9">
      <c r="A27233" s="80"/>
      <c r="B27233" s="80"/>
      <c r="C27233" s="80"/>
      <c r="D27233" s="86"/>
      <c r="E27233" s="53"/>
      <c r="F27233" s="53"/>
      <c r="G27233" s="53"/>
      <c r="I27233" s="8"/>
    </row>
    <row r="27234" spans="1:9">
      <c r="A27234" s="80"/>
      <c r="B27234" s="80"/>
      <c r="C27234" s="80"/>
      <c r="D27234" s="86"/>
      <c r="E27234" s="53"/>
      <c r="F27234" s="53"/>
      <c r="G27234" s="53"/>
      <c r="I27234" s="8"/>
    </row>
    <row r="27235" spans="1:9">
      <c r="A27235" s="80"/>
      <c r="B27235" s="80"/>
      <c r="C27235" s="80"/>
      <c r="D27235" s="86"/>
      <c r="E27235" s="53"/>
      <c r="F27235" s="53"/>
      <c r="G27235" s="53"/>
      <c r="I27235" s="8"/>
    </row>
    <row r="27236" spans="1:9">
      <c r="A27236" s="80"/>
      <c r="B27236" s="80"/>
      <c r="C27236" s="80"/>
      <c r="D27236" s="86"/>
      <c r="E27236" s="53"/>
      <c r="F27236" s="53"/>
      <c r="G27236" s="53"/>
      <c r="I27236" s="8"/>
    </row>
    <row r="27237" spans="1:9">
      <c r="A27237" s="80"/>
      <c r="B27237" s="80"/>
      <c r="C27237" s="80"/>
      <c r="D27237" s="86"/>
      <c r="E27237" s="53"/>
      <c r="F27237" s="53"/>
      <c r="G27237" s="53"/>
      <c r="I27237" s="8"/>
    </row>
    <row r="27238" spans="1:9">
      <c r="A27238" s="80"/>
      <c r="B27238" s="80"/>
      <c r="C27238" s="80"/>
      <c r="D27238" s="86"/>
      <c r="E27238" s="53"/>
      <c r="F27238" s="53"/>
      <c r="G27238" s="53"/>
      <c r="I27238" s="8"/>
    </row>
    <row r="27239" spans="1:9">
      <c r="A27239" s="80"/>
      <c r="B27239" s="80"/>
      <c r="C27239" s="80"/>
      <c r="D27239" s="86"/>
      <c r="E27239" s="53"/>
      <c r="F27239" s="53"/>
      <c r="G27239" s="53"/>
      <c r="I27239" s="8"/>
    </row>
    <row r="27240" spans="1:9">
      <c r="A27240" s="80"/>
      <c r="B27240" s="80"/>
      <c r="C27240" s="80"/>
      <c r="D27240" s="86"/>
      <c r="E27240" s="53"/>
      <c r="F27240" s="53"/>
      <c r="G27240" s="53"/>
      <c r="I27240" s="8"/>
    </row>
    <row r="27241" spans="1:9">
      <c r="A27241" s="80"/>
      <c r="B27241" s="80"/>
      <c r="C27241" s="80"/>
      <c r="D27241" s="86"/>
      <c r="E27241" s="53"/>
      <c r="F27241" s="53"/>
      <c r="G27241" s="53"/>
      <c r="I27241" s="8"/>
    </row>
    <row r="27242" spans="1:9">
      <c r="A27242" s="80"/>
      <c r="B27242" s="80"/>
      <c r="C27242" s="80"/>
      <c r="D27242" s="86"/>
      <c r="E27242" s="53"/>
      <c r="F27242" s="53"/>
      <c r="G27242" s="53"/>
      <c r="I27242" s="8"/>
    </row>
    <row r="27243" spans="1:9">
      <c r="A27243" s="80"/>
      <c r="B27243" s="80"/>
      <c r="C27243" s="80"/>
      <c r="D27243" s="86"/>
      <c r="E27243" s="53"/>
      <c r="F27243" s="53"/>
      <c r="G27243" s="53"/>
      <c r="I27243" s="8"/>
    </row>
    <row r="27244" spans="1:9">
      <c r="A27244" s="80"/>
      <c r="B27244" s="80"/>
      <c r="C27244" s="80"/>
      <c r="D27244" s="86"/>
      <c r="E27244" s="53"/>
      <c r="F27244" s="53"/>
      <c r="G27244" s="53"/>
      <c r="I27244" s="8"/>
    </row>
    <row r="27245" spans="1:9">
      <c r="A27245" s="80"/>
      <c r="B27245" s="80"/>
      <c r="C27245" s="80"/>
      <c r="D27245" s="86"/>
      <c r="E27245" s="53"/>
      <c r="F27245" s="53"/>
      <c r="G27245" s="53"/>
      <c r="I27245" s="8"/>
    </row>
    <row r="27246" spans="1:9">
      <c r="A27246" s="80"/>
      <c r="B27246" s="80"/>
      <c r="C27246" s="80"/>
      <c r="D27246" s="86"/>
      <c r="E27246" s="53"/>
      <c r="F27246" s="53"/>
      <c r="G27246" s="53"/>
      <c r="I27246" s="8"/>
    </row>
    <row r="27247" spans="1:9">
      <c r="A27247" s="80"/>
      <c r="B27247" s="80"/>
      <c r="C27247" s="80"/>
      <c r="D27247" s="86"/>
      <c r="E27247" s="53"/>
      <c r="F27247" s="53"/>
      <c r="G27247" s="53"/>
      <c r="I27247" s="8"/>
    </row>
    <row r="27248" spans="1:9">
      <c r="A27248" s="80"/>
      <c r="B27248" s="80"/>
      <c r="C27248" s="80"/>
      <c r="D27248" s="86"/>
      <c r="E27248" s="53"/>
      <c r="F27248" s="53"/>
      <c r="G27248" s="53"/>
      <c r="I27248" s="8"/>
    </row>
    <row r="27249" spans="1:9">
      <c r="A27249" s="80"/>
      <c r="B27249" s="80"/>
      <c r="C27249" s="80"/>
      <c r="D27249" s="86"/>
      <c r="E27249" s="53"/>
      <c r="F27249" s="53"/>
      <c r="G27249" s="53"/>
      <c r="I27249" s="8"/>
    </row>
    <row r="27250" spans="1:9">
      <c r="A27250" s="80"/>
      <c r="B27250" s="80"/>
      <c r="C27250" s="80"/>
      <c r="D27250" s="86"/>
      <c r="E27250" s="53"/>
      <c r="F27250" s="53"/>
      <c r="G27250" s="53"/>
      <c r="I27250" s="8"/>
    </row>
    <row r="27251" spans="1:9">
      <c r="A27251" s="80"/>
      <c r="B27251" s="80"/>
      <c r="C27251" s="80"/>
      <c r="D27251" s="86"/>
      <c r="E27251" s="53"/>
      <c r="F27251" s="53"/>
      <c r="G27251" s="53"/>
      <c r="I27251" s="8"/>
    </row>
    <row r="27252" spans="1:9">
      <c r="A27252" s="80"/>
      <c r="B27252" s="80"/>
      <c r="C27252" s="80"/>
      <c r="D27252" s="86"/>
      <c r="E27252" s="53"/>
      <c r="F27252" s="53"/>
      <c r="G27252" s="53"/>
      <c r="I27252" s="8"/>
    </row>
    <row r="27253" spans="1:9">
      <c r="A27253" s="80"/>
      <c r="B27253" s="80"/>
      <c r="C27253" s="80"/>
      <c r="D27253" s="86"/>
      <c r="E27253" s="53"/>
      <c r="F27253" s="53"/>
      <c r="G27253" s="53"/>
      <c r="I27253" s="8"/>
    </row>
    <row r="27254" spans="1:9">
      <c r="A27254" s="80"/>
      <c r="B27254" s="80"/>
      <c r="C27254" s="80"/>
      <c r="D27254" s="86"/>
      <c r="E27254" s="53"/>
      <c r="F27254" s="53"/>
      <c r="G27254" s="53"/>
      <c r="I27254" s="8"/>
    </row>
    <row r="27255" spans="1:9">
      <c r="A27255" s="80"/>
      <c r="B27255" s="80"/>
      <c r="C27255" s="80"/>
      <c r="D27255" s="86"/>
      <c r="E27255" s="53"/>
      <c r="F27255" s="53"/>
      <c r="G27255" s="53"/>
      <c r="I27255" s="8"/>
    </row>
    <row r="27256" spans="1:9">
      <c r="A27256" s="80"/>
      <c r="B27256" s="80"/>
      <c r="C27256" s="80"/>
      <c r="D27256" s="86"/>
      <c r="E27256" s="53"/>
      <c r="F27256" s="53"/>
      <c r="G27256" s="53"/>
      <c r="I27256" s="8"/>
    </row>
    <row r="27257" spans="1:9">
      <c r="A27257" s="80"/>
      <c r="B27257" s="80"/>
      <c r="C27257" s="80"/>
      <c r="D27257" s="86"/>
      <c r="E27257" s="53"/>
      <c r="F27257" s="53"/>
      <c r="G27257" s="53"/>
      <c r="I27257" s="8"/>
    </row>
    <row r="27258" spans="1:9">
      <c r="A27258" s="80"/>
      <c r="B27258" s="80"/>
      <c r="C27258" s="80"/>
      <c r="D27258" s="86"/>
      <c r="E27258" s="53"/>
      <c r="F27258" s="53"/>
      <c r="G27258" s="53"/>
      <c r="I27258" s="8"/>
    </row>
    <row r="27259" spans="1:9">
      <c r="A27259" s="80"/>
      <c r="B27259" s="80"/>
      <c r="C27259" s="80"/>
      <c r="D27259" s="86"/>
      <c r="E27259" s="53"/>
      <c r="F27259" s="53"/>
      <c r="G27259" s="53"/>
      <c r="I27259" s="8"/>
    </row>
    <row r="27260" spans="1:9">
      <c r="A27260" s="80"/>
      <c r="B27260" s="80"/>
      <c r="C27260" s="80"/>
      <c r="D27260" s="86"/>
      <c r="E27260" s="53"/>
      <c r="F27260" s="53"/>
      <c r="G27260" s="53"/>
      <c r="I27260" s="8"/>
    </row>
    <row r="27261" spans="1:9">
      <c r="A27261" s="80"/>
      <c r="B27261" s="80"/>
      <c r="C27261" s="80"/>
      <c r="D27261" s="86"/>
      <c r="E27261" s="53"/>
      <c r="F27261" s="53"/>
      <c r="G27261" s="53"/>
      <c r="I27261" s="8"/>
    </row>
    <row r="27262" spans="1:9">
      <c r="A27262" s="80"/>
      <c r="B27262" s="80"/>
      <c r="C27262" s="80"/>
      <c r="D27262" s="86"/>
      <c r="E27262" s="53"/>
      <c r="F27262" s="53"/>
      <c r="G27262" s="53"/>
      <c r="I27262" s="8"/>
    </row>
    <row r="27263" spans="1:9">
      <c r="A27263" s="80"/>
      <c r="B27263" s="80"/>
      <c r="C27263" s="80"/>
      <c r="D27263" s="86"/>
      <c r="E27263" s="53"/>
      <c r="F27263" s="53"/>
      <c r="G27263" s="53"/>
      <c r="I27263" s="8"/>
    </row>
    <row r="27264" spans="1:9">
      <c r="A27264" s="80"/>
      <c r="B27264" s="80"/>
      <c r="C27264" s="80"/>
      <c r="D27264" s="86"/>
      <c r="E27264" s="53"/>
      <c r="F27264" s="53"/>
      <c r="G27264" s="53"/>
      <c r="I27264" s="8"/>
    </row>
    <row r="27265" spans="1:9">
      <c r="A27265" s="80"/>
      <c r="B27265" s="80"/>
      <c r="C27265" s="80"/>
      <c r="D27265" s="86"/>
      <c r="E27265" s="53"/>
      <c r="F27265" s="53"/>
      <c r="G27265" s="53"/>
      <c r="I27265" s="8"/>
    </row>
    <row r="27266" spans="1:9">
      <c r="A27266" s="80"/>
      <c r="B27266" s="80"/>
      <c r="C27266" s="80"/>
      <c r="D27266" s="86"/>
      <c r="E27266" s="53"/>
      <c r="F27266" s="53"/>
      <c r="G27266" s="53"/>
      <c r="I27266" s="8"/>
    </row>
    <row r="27267" spans="1:9">
      <c r="A27267" s="80"/>
      <c r="B27267" s="80"/>
      <c r="C27267" s="80"/>
      <c r="D27267" s="86"/>
      <c r="E27267" s="53"/>
      <c r="F27267" s="53"/>
      <c r="G27267" s="53"/>
      <c r="I27267" s="8"/>
    </row>
    <row r="27268" spans="1:9">
      <c r="A27268" s="80"/>
      <c r="B27268" s="80"/>
      <c r="C27268" s="80"/>
      <c r="D27268" s="86"/>
      <c r="E27268" s="53"/>
      <c r="F27268" s="53"/>
      <c r="G27268" s="53"/>
      <c r="I27268" s="8"/>
    </row>
    <row r="27269" spans="1:9">
      <c r="A27269" s="80"/>
      <c r="B27269" s="80"/>
      <c r="C27269" s="80"/>
      <c r="D27269" s="86"/>
      <c r="E27269" s="53"/>
      <c r="F27269" s="53"/>
      <c r="G27269" s="53"/>
      <c r="I27269" s="8"/>
    </row>
    <row r="27270" spans="1:9">
      <c r="A27270" s="80"/>
      <c r="B27270" s="80"/>
      <c r="C27270" s="80"/>
      <c r="D27270" s="86"/>
      <c r="E27270" s="53"/>
      <c r="F27270" s="53"/>
      <c r="G27270" s="53"/>
      <c r="I27270" s="8"/>
    </row>
    <row r="27271" spans="1:9">
      <c r="A27271" s="80"/>
      <c r="B27271" s="80"/>
      <c r="C27271" s="80"/>
      <c r="D27271" s="86"/>
      <c r="E27271" s="53"/>
      <c r="F27271" s="53"/>
      <c r="G27271" s="53"/>
      <c r="I27271" s="8"/>
    </row>
    <row r="27272" spans="1:9">
      <c r="A27272" s="80"/>
      <c r="B27272" s="80"/>
      <c r="C27272" s="80"/>
      <c r="D27272" s="86"/>
      <c r="E27272" s="53"/>
      <c r="F27272" s="53"/>
      <c r="G27272" s="53"/>
      <c r="I27272" s="8"/>
    </row>
    <row r="27273" spans="1:9">
      <c r="A27273" s="80"/>
      <c r="B27273" s="80"/>
      <c r="C27273" s="80"/>
      <c r="D27273" s="86"/>
      <c r="E27273" s="53"/>
      <c r="F27273" s="53"/>
      <c r="G27273" s="53"/>
      <c r="I27273" s="8"/>
    </row>
    <row r="27274" spans="1:9">
      <c r="A27274" s="80"/>
      <c r="B27274" s="80"/>
      <c r="C27274" s="80"/>
      <c r="D27274" s="86"/>
      <c r="E27274" s="53"/>
      <c r="F27274" s="53"/>
      <c r="G27274" s="53"/>
      <c r="I27274" s="8"/>
    </row>
    <row r="27275" spans="1:9">
      <c r="A27275" s="80"/>
      <c r="B27275" s="80"/>
      <c r="C27275" s="80"/>
      <c r="D27275" s="86"/>
      <c r="E27275" s="53"/>
      <c r="F27275" s="53"/>
      <c r="G27275" s="53"/>
      <c r="I27275" s="8"/>
    </row>
    <row r="27276" spans="1:9">
      <c r="A27276" s="80"/>
      <c r="B27276" s="80"/>
      <c r="C27276" s="80"/>
      <c r="D27276" s="86"/>
      <c r="E27276" s="53"/>
      <c r="F27276" s="53"/>
      <c r="G27276" s="53"/>
      <c r="I27276" s="8"/>
    </row>
    <row r="27277" spans="1:9">
      <c r="A27277" s="80"/>
      <c r="B27277" s="80"/>
      <c r="C27277" s="80"/>
      <c r="D27277" s="86"/>
      <c r="E27277" s="53"/>
      <c r="F27277" s="53"/>
      <c r="G27277" s="53"/>
      <c r="I27277" s="8"/>
    </row>
    <row r="27278" spans="1:9">
      <c r="A27278" s="80"/>
      <c r="B27278" s="80"/>
      <c r="C27278" s="80"/>
      <c r="D27278" s="86"/>
      <c r="E27278" s="53"/>
      <c r="F27278" s="53"/>
      <c r="G27278" s="53"/>
      <c r="I27278" s="8"/>
    </row>
    <row r="27279" spans="1:9">
      <c r="A27279" s="80"/>
      <c r="B27279" s="80"/>
      <c r="C27279" s="80"/>
      <c r="D27279" s="86"/>
      <c r="E27279" s="53"/>
      <c r="F27279" s="53"/>
      <c r="G27279" s="53"/>
      <c r="I27279" s="8"/>
    </row>
    <row r="27280" spans="1:9">
      <c r="A27280" s="80"/>
      <c r="B27280" s="80"/>
      <c r="C27280" s="80"/>
      <c r="D27280" s="86"/>
      <c r="E27280" s="53"/>
      <c r="F27280" s="53"/>
      <c r="G27280" s="53"/>
      <c r="I27280" s="8"/>
    </row>
    <row r="27281" spans="1:9">
      <c r="A27281" s="80"/>
      <c r="B27281" s="80"/>
      <c r="C27281" s="80"/>
      <c r="D27281" s="86"/>
      <c r="E27281" s="53"/>
      <c r="F27281" s="53"/>
      <c r="G27281" s="53"/>
      <c r="I27281" s="8"/>
    </row>
    <row r="27282" spans="1:9">
      <c r="A27282" s="80"/>
      <c r="B27282" s="80"/>
      <c r="C27282" s="80"/>
      <c r="D27282" s="86"/>
      <c r="E27282" s="53"/>
      <c r="F27282" s="53"/>
      <c r="G27282" s="53"/>
      <c r="I27282" s="8"/>
    </row>
    <row r="27283" spans="1:9">
      <c r="A27283" s="80"/>
      <c r="B27283" s="80"/>
      <c r="C27283" s="80"/>
      <c r="D27283" s="86"/>
      <c r="E27283" s="53"/>
      <c r="F27283" s="53"/>
      <c r="G27283" s="53"/>
      <c r="I27283" s="8"/>
    </row>
    <row r="27284" spans="1:9">
      <c r="A27284" s="80"/>
      <c r="B27284" s="80"/>
      <c r="C27284" s="80"/>
      <c r="D27284" s="86"/>
      <c r="E27284" s="53"/>
      <c r="F27284" s="53"/>
      <c r="G27284" s="53"/>
      <c r="I27284" s="8"/>
    </row>
    <row r="27285" spans="1:9">
      <c r="A27285" s="80"/>
      <c r="B27285" s="80"/>
      <c r="C27285" s="80"/>
      <c r="D27285" s="86"/>
      <c r="E27285" s="53"/>
      <c r="F27285" s="53"/>
      <c r="G27285" s="53"/>
      <c r="I27285" s="8"/>
    </row>
    <row r="27286" spans="1:9">
      <c r="A27286" s="80"/>
      <c r="B27286" s="80"/>
      <c r="C27286" s="80"/>
      <c r="D27286" s="86"/>
      <c r="E27286" s="53"/>
      <c r="F27286" s="53"/>
      <c r="G27286" s="53"/>
      <c r="I27286" s="8"/>
    </row>
    <row r="27287" spans="1:9">
      <c r="A27287" s="80"/>
      <c r="B27287" s="80"/>
      <c r="C27287" s="80"/>
      <c r="D27287" s="86"/>
      <c r="E27287" s="53"/>
      <c r="F27287" s="53"/>
      <c r="G27287" s="53"/>
      <c r="I27287" s="8"/>
    </row>
    <row r="27288" spans="1:9">
      <c r="A27288" s="80"/>
      <c r="B27288" s="80"/>
      <c r="C27288" s="80"/>
      <c r="D27288" s="86"/>
      <c r="E27288" s="53"/>
      <c r="F27288" s="53"/>
      <c r="G27288" s="53"/>
      <c r="I27288" s="8"/>
    </row>
    <row r="27289" spans="1:9">
      <c r="A27289" s="80"/>
      <c r="B27289" s="80"/>
      <c r="C27289" s="80"/>
      <c r="D27289" s="86"/>
      <c r="E27289" s="53"/>
      <c r="F27289" s="53"/>
      <c r="G27289" s="53"/>
      <c r="I27289" s="8"/>
    </row>
    <row r="27290" spans="1:9">
      <c r="A27290" s="80"/>
      <c r="B27290" s="80"/>
      <c r="C27290" s="80"/>
      <c r="D27290" s="86"/>
      <c r="E27290" s="53"/>
      <c r="F27290" s="53"/>
      <c r="G27290" s="53"/>
      <c r="I27290" s="8"/>
    </row>
    <row r="27291" spans="1:9">
      <c r="A27291" s="80"/>
      <c r="B27291" s="80"/>
      <c r="C27291" s="80"/>
      <c r="D27291" s="86"/>
      <c r="E27291" s="53"/>
      <c r="F27291" s="53"/>
      <c r="G27291" s="53"/>
      <c r="I27291" s="8"/>
    </row>
    <row r="27292" spans="1:9">
      <c r="A27292" s="80"/>
      <c r="B27292" s="80"/>
      <c r="C27292" s="80"/>
      <c r="D27292" s="86"/>
      <c r="E27292" s="53"/>
      <c r="F27292" s="53"/>
      <c r="G27292" s="53"/>
      <c r="I27292" s="8"/>
    </row>
    <row r="27293" spans="1:9">
      <c r="A27293" s="80"/>
      <c r="B27293" s="80"/>
      <c r="C27293" s="80"/>
      <c r="D27293" s="86"/>
      <c r="E27293" s="53"/>
      <c r="F27293" s="53"/>
      <c r="G27293" s="53"/>
      <c r="I27293" s="8"/>
    </row>
    <row r="27294" spans="1:9">
      <c r="A27294" s="80"/>
      <c r="B27294" s="80"/>
      <c r="C27294" s="80"/>
      <c r="D27294" s="86"/>
      <c r="E27294" s="53"/>
      <c r="F27294" s="53"/>
      <c r="G27294" s="53"/>
      <c r="I27294" s="8"/>
    </row>
    <row r="27295" spans="1:9">
      <c r="A27295" s="80"/>
      <c r="B27295" s="80"/>
      <c r="C27295" s="80"/>
      <c r="D27295" s="86"/>
      <c r="E27295" s="53"/>
      <c r="F27295" s="53"/>
      <c r="G27295" s="53"/>
      <c r="I27295" s="8"/>
    </row>
    <row r="27296" spans="1:9">
      <c r="A27296" s="80"/>
      <c r="B27296" s="80"/>
      <c r="C27296" s="80"/>
      <c r="D27296" s="86"/>
      <c r="E27296" s="53"/>
      <c r="F27296" s="53"/>
      <c r="G27296" s="53"/>
      <c r="I27296" s="8"/>
    </row>
    <row r="27297" spans="1:9">
      <c r="A27297" s="80"/>
      <c r="B27297" s="80"/>
      <c r="C27297" s="80"/>
      <c r="D27297" s="86"/>
      <c r="E27297" s="53"/>
      <c r="F27297" s="53"/>
      <c r="G27297" s="53"/>
      <c r="I27297" s="8"/>
    </row>
    <row r="27298" spans="1:9">
      <c r="A27298" s="80"/>
      <c r="B27298" s="80"/>
      <c r="C27298" s="80"/>
      <c r="D27298" s="86"/>
      <c r="E27298" s="53"/>
      <c r="F27298" s="53"/>
      <c r="G27298" s="53"/>
      <c r="I27298" s="8"/>
    </row>
    <row r="27299" spans="1:9">
      <c r="A27299" s="80"/>
      <c r="B27299" s="80"/>
      <c r="C27299" s="80"/>
      <c r="D27299" s="86"/>
      <c r="E27299" s="53"/>
      <c r="F27299" s="53"/>
      <c r="G27299" s="53"/>
      <c r="I27299" s="8"/>
    </row>
    <row r="27300" spans="1:9">
      <c r="A27300" s="80"/>
      <c r="B27300" s="80"/>
      <c r="C27300" s="80"/>
      <c r="D27300" s="86"/>
      <c r="E27300" s="53"/>
      <c r="F27300" s="53"/>
      <c r="G27300" s="53"/>
      <c r="I27300" s="8"/>
    </row>
    <row r="27301" spans="1:9">
      <c r="A27301" s="80"/>
      <c r="B27301" s="80"/>
      <c r="C27301" s="80"/>
      <c r="D27301" s="86"/>
      <c r="E27301" s="53"/>
      <c r="F27301" s="53"/>
      <c r="G27301" s="53"/>
      <c r="I27301" s="8"/>
    </row>
    <row r="27302" spans="1:9">
      <c r="A27302" s="80"/>
      <c r="B27302" s="80"/>
      <c r="C27302" s="80"/>
      <c r="D27302" s="86"/>
      <c r="E27302" s="53"/>
      <c r="F27302" s="53"/>
      <c r="G27302" s="53"/>
      <c r="I27302" s="8"/>
    </row>
    <row r="27303" spans="1:9">
      <c r="A27303" s="80"/>
      <c r="B27303" s="80"/>
      <c r="C27303" s="80"/>
      <c r="D27303" s="86"/>
      <c r="E27303" s="53"/>
      <c r="F27303" s="53"/>
      <c r="G27303" s="53"/>
      <c r="I27303" s="8"/>
    </row>
    <row r="27304" spans="1:9">
      <c r="A27304" s="80"/>
      <c r="B27304" s="80"/>
      <c r="C27304" s="80"/>
      <c r="D27304" s="86"/>
      <c r="E27304" s="53"/>
      <c r="F27304" s="53"/>
      <c r="G27304" s="53"/>
      <c r="I27304" s="8"/>
    </row>
    <row r="27305" spans="1:9">
      <c r="A27305" s="80"/>
      <c r="B27305" s="80"/>
      <c r="C27305" s="80"/>
      <c r="D27305" s="86"/>
      <c r="E27305" s="53"/>
      <c r="F27305" s="53"/>
      <c r="G27305" s="53"/>
      <c r="I27305" s="8"/>
    </row>
    <row r="27306" spans="1:9">
      <c r="A27306" s="80"/>
      <c r="B27306" s="80"/>
      <c r="C27306" s="80"/>
      <c r="D27306" s="86"/>
      <c r="E27306" s="53"/>
      <c r="F27306" s="53"/>
      <c r="G27306" s="53"/>
      <c r="I27306" s="8"/>
    </row>
    <row r="27307" spans="1:9">
      <c r="A27307" s="80"/>
      <c r="B27307" s="80"/>
      <c r="C27307" s="80"/>
      <c r="D27307" s="86"/>
      <c r="E27307" s="53"/>
      <c r="F27307" s="53"/>
      <c r="G27307" s="53"/>
      <c r="I27307" s="8"/>
    </row>
    <row r="27308" spans="1:9">
      <c r="A27308" s="80"/>
      <c r="B27308" s="80"/>
      <c r="C27308" s="80"/>
      <c r="D27308" s="86"/>
      <c r="E27308" s="53"/>
      <c r="F27308" s="53"/>
      <c r="G27308" s="53"/>
      <c r="I27308" s="8"/>
    </row>
    <row r="27309" spans="1:9">
      <c r="A27309" s="80"/>
      <c r="B27309" s="80"/>
      <c r="C27309" s="80"/>
      <c r="D27309" s="86"/>
      <c r="E27309" s="53"/>
      <c r="F27309" s="53"/>
      <c r="G27309" s="53"/>
      <c r="I27309" s="8"/>
    </row>
    <row r="27310" spans="1:9">
      <c r="A27310" s="80"/>
      <c r="B27310" s="80"/>
      <c r="C27310" s="80"/>
      <c r="D27310" s="86"/>
      <c r="E27310" s="53"/>
      <c r="F27310" s="53"/>
      <c r="G27310" s="53"/>
      <c r="I27310" s="8"/>
    </row>
    <row r="27311" spans="1:9">
      <c r="A27311" s="80"/>
      <c r="B27311" s="80"/>
      <c r="C27311" s="80"/>
      <c r="D27311" s="86"/>
      <c r="E27311" s="53"/>
      <c r="F27311" s="53"/>
      <c r="G27311" s="53"/>
      <c r="I27311" s="8"/>
    </row>
    <row r="27312" spans="1:9">
      <c r="A27312" s="80"/>
      <c r="B27312" s="80"/>
      <c r="C27312" s="80"/>
      <c r="D27312" s="86"/>
      <c r="E27312" s="53"/>
      <c r="F27312" s="53"/>
      <c r="G27312" s="53"/>
      <c r="I27312" s="8"/>
    </row>
    <row r="27313" spans="1:9">
      <c r="A27313" s="80"/>
      <c r="B27313" s="80"/>
      <c r="C27313" s="80"/>
      <c r="D27313" s="86"/>
      <c r="E27313" s="53"/>
      <c r="F27313" s="53"/>
      <c r="G27313" s="53"/>
      <c r="I27313" s="8"/>
    </row>
    <row r="27314" spans="1:9">
      <c r="A27314" s="80"/>
      <c r="B27314" s="80"/>
      <c r="C27314" s="80"/>
      <c r="D27314" s="86"/>
      <c r="E27314" s="53"/>
      <c r="F27314" s="53"/>
      <c r="G27314" s="53"/>
      <c r="I27314" s="8"/>
    </row>
    <row r="27315" spans="1:9">
      <c r="A27315" s="80"/>
      <c r="B27315" s="80"/>
      <c r="C27315" s="80"/>
      <c r="D27315" s="86"/>
      <c r="E27315" s="53"/>
      <c r="F27315" s="53"/>
      <c r="G27315" s="53"/>
      <c r="I27315" s="8"/>
    </row>
    <row r="27316" spans="1:9">
      <c r="A27316" s="80"/>
      <c r="B27316" s="80"/>
      <c r="C27316" s="80"/>
      <c r="D27316" s="86"/>
      <c r="E27316" s="53"/>
      <c r="F27316" s="53"/>
      <c r="G27316" s="53"/>
      <c r="I27316" s="8"/>
    </row>
    <row r="27317" spans="1:9">
      <c r="A27317" s="80"/>
      <c r="B27317" s="80"/>
      <c r="C27317" s="80"/>
      <c r="D27317" s="86"/>
      <c r="E27317" s="53"/>
      <c r="F27317" s="53"/>
      <c r="G27317" s="53"/>
      <c r="I27317" s="8"/>
    </row>
    <row r="27318" spans="1:9">
      <c r="A27318" s="80"/>
      <c r="B27318" s="80"/>
      <c r="C27318" s="80"/>
      <c r="D27318" s="86"/>
      <c r="E27318" s="53"/>
      <c r="F27318" s="53"/>
      <c r="G27318" s="53"/>
      <c r="I27318" s="8"/>
    </row>
    <row r="27319" spans="1:9">
      <c r="A27319" s="80"/>
      <c r="B27319" s="80"/>
      <c r="C27319" s="80"/>
      <c r="D27319" s="86"/>
      <c r="E27319" s="53"/>
      <c r="F27319" s="53"/>
      <c r="G27319" s="53"/>
      <c r="I27319" s="8"/>
    </row>
    <row r="27320" spans="1:9">
      <c r="A27320" s="80"/>
      <c r="B27320" s="80"/>
      <c r="C27320" s="80"/>
      <c r="D27320" s="86"/>
      <c r="E27320" s="53"/>
      <c r="F27320" s="53"/>
      <c r="G27320" s="53"/>
      <c r="I27320" s="8"/>
    </row>
    <row r="27321" spans="1:9">
      <c r="A27321" s="80"/>
      <c r="B27321" s="80"/>
      <c r="C27321" s="80"/>
      <c r="D27321" s="86"/>
      <c r="E27321" s="53"/>
      <c r="F27321" s="53"/>
      <c r="G27321" s="53"/>
      <c r="I27321" s="8"/>
    </row>
    <row r="27322" spans="1:9">
      <c r="A27322" s="80"/>
      <c r="B27322" s="80"/>
      <c r="C27322" s="80"/>
      <c r="D27322" s="86"/>
      <c r="E27322" s="53"/>
      <c r="F27322" s="53"/>
      <c r="G27322" s="53"/>
      <c r="I27322" s="8"/>
    </row>
    <row r="27323" spans="1:9">
      <c r="A27323" s="80"/>
      <c r="B27323" s="80"/>
      <c r="C27323" s="80"/>
      <c r="D27323" s="86"/>
      <c r="E27323" s="53"/>
      <c r="F27323" s="53"/>
      <c r="G27323" s="53"/>
      <c r="I27323" s="8"/>
    </row>
    <row r="27324" spans="1:9">
      <c r="A27324" s="80"/>
      <c r="B27324" s="80"/>
      <c r="C27324" s="80"/>
      <c r="D27324" s="86"/>
      <c r="E27324" s="53"/>
      <c r="F27324" s="53"/>
      <c r="G27324" s="53"/>
      <c r="I27324" s="8"/>
    </row>
    <row r="27325" spans="1:9">
      <c r="A27325" s="80"/>
      <c r="B27325" s="80"/>
      <c r="C27325" s="80"/>
      <c r="D27325" s="86"/>
      <c r="E27325" s="53"/>
      <c r="F27325" s="53"/>
      <c r="G27325" s="53"/>
      <c r="I27325" s="8"/>
    </row>
    <row r="27326" spans="1:9">
      <c r="A27326" s="80"/>
      <c r="B27326" s="80"/>
      <c r="C27326" s="80"/>
      <c r="D27326" s="86"/>
      <c r="E27326" s="53"/>
      <c r="F27326" s="53"/>
      <c r="G27326" s="53"/>
      <c r="I27326" s="8"/>
    </row>
    <row r="27327" spans="1:9">
      <c r="A27327" s="80"/>
      <c r="B27327" s="80"/>
      <c r="C27327" s="80"/>
      <c r="D27327" s="86"/>
      <c r="E27327" s="53"/>
      <c r="F27327" s="53"/>
      <c r="G27327" s="53"/>
      <c r="I27327" s="8"/>
    </row>
    <row r="27328" spans="1:9">
      <c r="A27328" s="80"/>
      <c r="B27328" s="80"/>
      <c r="C27328" s="80"/>
      <c r="D27328" s="86"/>
      <c r="E27328" s="53"/>
      <c r="F27328" s="53"/>
      <c r="G27328" s="53"/>
      <c r="I27328" s="8"/>
    </row>
    <row r="27329" spans="1:9">
      <c r="A27329" s="80"/>
      <c r="B27329" s="80"/>
      <c r="C27329" s="80"/>
      <c r="D27329" s="86"/>
      <c r="E27329" s="53"/>
      <c r="F27329" s="53"/>
      <c r="G27329" s="53"/>
      <c r="I27329" s="8"/>
    </row>
    <row r="27330" spans="1:9">
      <c r="A27330" s="80"/>
      <c r="B27330" s="80"/>
      <c r="C27330" s="80"/>
      <c r="D27330" s="86"/>
      <c r="E27330" s="53"/>
      <c r="F27330" s="53"/>
      <c r="G27330" s="53"/>
      <c r="I27330" s="8"/>
    </row>
    <row r="27331" spans="1:9">
      <c r="A27331" s="80"/>
      <c r="B27331" s="80"/>
      <c r="C27331" s="80"/>
      <c r="D27331" s="86"/>
      <c r="E27331" s="53"/>
      <c r="F27331" s="53"/>
      <c r="G27331" s="53"/>
      <c r="I27331" s="8"/>
    </row>
    <row r="27332" spans="1:9">
      <c r="A27332" s="80"/>
      <c r="B27332" s="80"/>
      <c r="C27332" s="80"/>
      <c r="D27332" s="86"/>
      <c r="E27332" s="53"/>
      <c r="F27332" s="53"/>
      <c r="G27332" s="53"/>
      <c r="I27332" s="8"/>
    </row>
    <row r="27333" spans="1:9">
      <c r="A27333" s="80"/>
      <c r="B27333" s="80"/>
      <c r="C27333" s="80"/>
      <c r="D27333" s="86"/>
      <c r="E27333" s="53"/>
      <c r="F27333" s="53"/>
      <c r="G27333" s="53"/>
      <c r="I27333" s="8"/>
    </row>
    <row r="27334" spans="1:9">
      <c r="A27334" s="80"/>
      <c r="B27334" s="80"/>
      <c r="C27334" s="80"/>
      <c r="D27334" s="86"/>
      <c r="E27334" s="53"/>
      <c r="F27334" s="53"/>
      <c r="G27334" s="53"/>
      <c r="I27334" s="8"/>
    </row>
    <row r="27335" spans="1:9">
      <c r="A27335" s="80"/>
      <c r="B27335" s="80"/>
      <c r="C27335" s="80"/>
      <c r="D27335" s="86"/>
      <c r="E27335" s="53"/>
      <c r="F27335" s="53"/>
      <c r="G27335" s="53"/>
      <c r="I27335" s="8"/>
    </row>
    <row r="27336" spans="1:9">
      <c r="A27336" s="80"/>
      <c r="B27336" s="80"/>
      <c r="C27336" s="80"/>
      <c r="D27336" s="86"/>
      <c r="E27336" s="53"/>
      <c r="F27336" s="53"/>
      <c r="G27336" s="53"/>
      <c r="I27336" s="8"/>
    </row>
    <row r="27337" spans="1:9">
      <c r="A27337" s="80"/>
      <c r="B27337" s="80"/>
      <c r="C27337" s="80"/>
      <c r="D27337" s="86"/>
      <c r="E27337" s="53"/>
      <c r="F27337" s="53"/>
      <c r="G27337" s="53"/>
      <c r="I27337" s="8"/>
    </row>
    <row r="27338" spans="1:9">
      <c r="A27338" s="80"/>
      <c r="B27338" s="80"/>
      <c r="C27338" s="80"/>
      <c r="D27338" s="86"/>
      <c r="E27338" s="53"/>
      <c r="F27338" s="53"/>
      <c r="G27338" s="53"/>
      <c r="I27338" s="8"/>
    </row>
    <row r="27339" spans="1:9">
      <c r="A27339" s="80"/>
      <c r="B27339" s="80"/>
      <c r="C27339" s="80"/>
      <c r="D27339" s="86"/>
      <c r="E27339" s="53"/>
      <c r="F27339" s="53"/>
      <c r="G27339" s="53"/>
      <c r="I27339" s="8"/>
    </row>
    <row r="27340" spans="1:9">
      <c r="A27340" s="80"/>
      <c r="B27340" s="80"/>
      <c r="C27340" s="80"/>
      <c r="D27340" s="86"/>
      <c r="E27340" s="53"/>
      <c r="F27340" s="53"/>
      <c r="G27340" s="53"/>
      <c r="I27340" s="8"/>
    </row>
    <row r="27341" spans="1:9">
      <c r="A27341" s="80"/>
      <c r="B27341" s="80"/>
      <c r="C27341" s="80"/>
      <c r="D27341" s="86"/>
      <c r="E27341" s="53"/>
      <c r="F27341" s="53"/>
      <c r="G27341" s="53"/>
      <c r="I27341" s="8"/>
    </row>
    <row r="27342" spans="1:9">
      <c r="A27342" s="80"/>
      <c r="B27342" s="80"/>
      <c r="C27342" s="80"/>
      <c r="D27342" s="86"/>
      <c r="E27342" s="53"/>
      <c r="F27342" s="53"/>
      <c r="G27342" s="53"/>
      <c r="I27342" s="8"/>
    </row>
    <row r="27343" spans="1:9">
      <c r="A27343" s="80"/>
      <c r="B27343" s="80"/>
      <c r="C27343" s="80"/>
      <c r="D27343" s="86"/>
      <c r="E27343" s="53"/>
      <c r="F27343" s="53"/>
      <c r="G27343" s="53"/>
      <c r="I27343" s="8"/>
    </row>
    <row r="27344" spans="1:9">
      <c r="A27344" s="80"/>
      <c r="B27344" s="80"/>
      <c r="C27344" s="80"/>
      <c r="D27344" s="86"/>
      <c r="E27344" s="53"/>
      <c r="F27344" s="53"/>
      <c r="G27344" s="53"/>
      <c r="I27344" s="8"/>
    </row>
    <row r="27345" spans="1:9">
      <c r="A27345" s="80"/>
      <c r="B27345" s="80"/>
      <c r="C27345" s="80"/>
      <c r="D27345" s="86"/>
      <c r="E27345" s="53"/>
      <c r="F27345" s="53"/>
      <c r="G27345" s="53"/>
      <c r="I27345" s="8"/>
    </row>
    <row r="27346" spans="1:9">
      <c r="A27346" s="80"/>
      <c r="B27346" s="80"/>
      <c r="C27346" s="80"/>
      <c r="D27346" s="86"/>
      <c r="E27346" s="53"/>
      <c r="F27346" s="53"/>
      <c r="G27346" s="53"/>
      <c r="I27346" s="8"/>
    </row>
    <row r="27347" spans="1:9">
      <c r="A27347" s="80"/>
      <c r="B27347" s="80"/>
      <c r="C27347" s="80"/>
      <c r="D27347" s="86"/>
      <c r="E27347" s="53"/>
      <c r="F27347" s="53"/>
      <c r="G27347" s="53"/>
      <c r="I27347" s="8"/>
    </row>
    <row r="27348" spans="1:9">
      <c r="A27348" s="80"/>
      <c r="B27348" s="80"/>
      <c r="C27348" s="80"/>
      <c r="D27348" s="86"/>
      <c r="E27348" s="53"/>
      <c r="F27348" s="53"/>
      <c r="G27348" s="53"/>
      <c r="I27348" s="8"/>
    </row>
    <row r="27349" spans="1:9">
      <c r="A27349" s="80"/>
      <c r="B27349" s="80"/>
      <c r="C27349" s="80"/>
      <c r="D27349" s="86"/>
      <c r="E27349" s="53"/>
      <c r="F27349" s="53"/>
      <c r="G27349" s="53"/>
      <c r="I27349" s="8"/>
    </row>
    <row r="27350" spans="1:9">
      <c r="A27350" s="80"/>
      <c r="B27350" s="80"/>
      <c r="C27350" s="80"/>
      <c r="D27350" s="86"/>
      <c r="E27350" s="53"/>
      <c r="F27350" s="53"/>
      <c r="G27350" s="53"/>
      <c r="I27350" s="8"/>
    </row>
    <row r="27351" spans="1:9">
      <c r="A27351" s="80"/>
      <c r="B27351" s="80"/>
      <c r="C27351" s="80"/>
      <c r="D27351" s="86"/>
      <c r="E27351" s="53"/>
      <c r="F27351" s="53"/>
      <c r="G27351" s="53"/>
      <c r="I27351" s="8"/>
    </row>
    <row r="27352" spans="1:9">
      <c r="A27352" s="80"/>
      <c r="B27352" s="80"/>
      <c r="C27352" s="80"/>
      <c r="D27352" s="86"/>
      <c r="E27352" s="53"/>
      <c r="F27352" s="53"/>
      <c r="G27352" s="53"/>
      <c r="I27352" s="8"/>
    </row>
    <row r="27353" spans="1:9">
      <c r="A27353" s="80"/>
      <c r="B27353" s="80"/>
      <c r="C27353" s="80"/>
      <c r="D27353" s="86"/>
      <c r="E27353" s="53"/>
      <c r="F27353" s="53"/>
      <c r="G27353" s="53"/>
      <c r="I27353" s="8"/>
    </row>
    <row r="27354" spans="1:9">
      <c r="A27354" s="80"/>
      <c r="B27354" s="80"/>
      <c r="C27354" s="80"/>
      <c r="D27354" s="86"/>
      <c r="E27354" s="53"/>
      <c r="F27354" s="53"/>
      <c r="G27354" s="53"/>
      <c r="I27354" s="8"/>
    </row>
    <row r="27355" spans="1:9">
      <c r="A27355" s="80"/>
      <c r="B27355" s="80"/>
      <c r="C27355" s="80"/>
      <c r="D27355" s="86"/>
      <c r="E27355" s="53"/>
      <c r="F27355" s="53"/>
      <c r="G27355" s="53"/>
      <c r="I27355" s="8"/>
    </row>
    <row r="27356" spans="1:9">
      <c r="A27356" s="80"/>
      <c r="B27356" s="80"/>
      <c r="C27356" s="80"/>
      <c r="D27356" s="86"/>
      <c r="E27356" s="53"/>
      <c r="F27356" s="53"/>
      <c r="G27356" s="53"/>
      <c r="I27356" s="8"/>
    </row>
    <row r="27357" spans="1:9">
      <c r="A27357" s="80"/>
      <c r="B27357" s="80"/>
      <c r="C27357" s="80"/>
      <c r="D27357" s="86"/>
      <c r="E27357" s="53"/>
      <c r="F27357" s="53"/>
      <c r="G27357" s="53"/>
      <c r="I27357" s="8"/>
    </row>
    <row r="27358" spans="1:9">
      <c r="A27358" s="80"/>
      <c r="B27358" s="80"/>
      <c r="C27358" s="80"/>
      <c r="D27358" s="86"/>
      <c r="E27358" s="53"/>
      <c r="F27358" s="53"/>
      <c r="G27358" s="53"/>
      <c r="I27358" s="8"/>
    </row>
    <row r="27359" spans="1:9">
      <c r="A27359" s="80"/>
      <c r="B27359" s="80"/>
      <c r="C27359" s="80"/>
      <c r="D27359" s="86"/>
      <c r="E27359" s="53"/>
      <c r="F27359" s="53"/>
      <c r="G27359" s="53"/>
      <c r="I27359" s="8"/>
    </row>
    <row r="27360" spans="1:9">
      <c r="A27360" s="80"/>
      <c r="B27360" s="80"/>
      <c r="C27360" s="80"/>
      <c r="D27360" s="86"/>
      <c r="E27360" s="53"/>
      <c r="F27360" s="53"/>
      <c r="G27360" s="53"/>
      <c r="I27360" s="8"/>
    </row>
    <row r="27361" spans="1:9">
      <c r="A27361" s="80"/>
      <c r="B27361" s="80"/>
      <c r="C27361" s="80"/>
      <c r="D27361" s="86"/>
      <c r="E27361" s="53"/>
      <c r="F27361" s="53"/>
      <c r="G27361" s="53"/>
      <c r="I27361" s="8"/>
    </row>
    <row r="27362" spans="1:9">
      <c r="A27362" s="80"/>
      <c r="B27362" s="80"/>
      <c r="C27362" s="80"/>
      <c r="D27362" s="86"/>
      <c r="E27362" s="53"/>
      <c r="F27362" s="53"/>
      <c r="G27362" s="53"/>
      <c r="I27362" s="8"/>
    </row>
    <row r="27363" spans="1:9">
      <c r="A27363" s="80"/>
      <c r="B27363" s="80"/>
      <c r="C27363" s="80"/>
      <c r="D27363" s="86"/>
      <c r="E27363" s="53"/>
      <c r="F27363" s="53"/>
      <c r="G27363" s="53"/>
      <c r="I27363" s="8"/>
    </row>
    <row r="27364" spans="1:9">
      <c r="A27364" s="80"/>
      <c r="B27364" s="80"/>
      <c r="C27364" s="80"/>
      <c r="D27364" s="86"/>
      <c r="E27364" s="53"/>
      <c r="F27364" s="53"/>
      <c r="G27364" s="53"/>
      <c r="I27364" s="8"/>
    </row>
    <row r="27365" spans="1:9">
      <c r="A27365" s="80"/>
      <c r="B27365" s="80"/>
      <c r="C27365" s="80"/>
      <c r="D27365" s="86"/>
      <c r="E27365" s="53"/>
      <c r="F27365" s="53"/>
      <c r="G27365" s="53"/>
      <c r="I27365" s="8"/>
    </row>
    <row r="27366" spans="1:9">
      <c r="A27366" s="80"/>
      <c r="B27366" s="80"/>
      <c r="C27366" s="80"/>
      <c r="D27366" s="86"/>
      <c r="E27366" s="53"/>
      <c r="F27366" s="53"/>
      <c r="G27366" s="53"/>
      <c r="I27366" s="8"/>
    </row>
    <row r="27367" spans="1:9">
      <c r="A27367" s="80"/>
      <c r="B27367" s="80"/>
      <c r="C27367" s="80"/>
      <c r="D27367" s="86"/>
      <c r="E27367" s="53"/>
      <c r="F27367" s="53"/>
      <c r="G27367" s="53"/>
      <c r="I27367" s="8"/>
    </row>
    <row r="27368" spans="1:9">
      <c r="A27368" s="80"/>
      <c r="B27368" s="80"/>
      <c r="C27368" s="80"/>
      <c r="D27368" s="86"/>
      <c r="E27368" s="53"/>
      <c r="F27368" s="53"/>
      <c r="G27368" s="53"/>
      <c r="I27368" s="8"/>
    </row>
    <row r="27369" spans="1:9">
      <c r="A27369" s="80"/>
      <c r="B27369" s="80"/>
      <c r="C27369" s="80"/>
      <c r="D27369" s="86"/>
      <c r="E27369" s="53"/>
      <c r="F27369" s="53"/>
      <c r="G27369" s="53"/>
      <c r="I27369" s="8"/>
    </row>
    <row r="27370" spans="1:9">
      <c r="A27370" s="80"/>
      <c r="B27370" s="80"/>
      <c r="C27370" s="80"/>
      <c r="D27370" s="86"/>
      <c r="E27370" s="53"/>
      <c r="F27370" s="53"/>
      <c r="G27370" s="53"/>
      <c r="I27370" s="8"/>
    </row>
    <row r="27371" spans="1:9">
      <c r="A27371" s="80"/>
      <c r="B27371" s="80"/>
      <c r="C27371" s="80"/>
      <c r="D27371" s="86"/>
      <c r="E27371" s="53"/>
      <c r="F27371" s="53"/>
      <c r="G27371" s="53"/>
      <c r="I27371" s="8"/>
    </row>
    <row r="27372" spans="1:9">
      <c r="A27372" s="80"/>
      <c r="B27372" s="80"/>
      <c r="C27372" s="80"/>
      <c r="D27372" s="86"/>
      <c r="E27372" s="53"/>
      <c r="F27372" s="53"/>
      <c r="G27372" s="53"/>
      <c r="I27372" s="8"/>
    </row>
    <row r="27373" spans="1:9">
      <c r="A27373" s="80"/>
      <c r="B27373" s="80"/>
      <c r="C27373" s="80"/>
      <c r="D27373" s="86"/>
      <c r="E27373" s="53"/>
      <c r="F27373" s="53"/>
      <c r="G27373" s="53"/>
      <c r="I27373" s="8"/>
    </row>
    <row r="27374" spans="1:9">
      <c r="A27374" s="80"/>
      <c r="B27374" s="80"/>
      <c r="C27374" s="80"/>
      <c r="D27374" s="86"/>
      <c r="E27374" s="53"/>
      <c r="F27374" s="53"/>
      <c r="G27374" s="53"/>
      <c r="I27374" s="8"/>
    </row>
    <row r="27375" spans="1:9">
      <c r="A27375" s="80"/>
      <c r="B27375" s="80"/>
      <c r="C27375" s="80"/>
      <c r="D27375" s="86"/>
      <c r="E27375" s="53"/>
      <c r="F27375" s="53"/>
      <c r="G27375" s="53"/>
      <c r="I27375" s="8"/>
    </row>
    <row r="27376" spans="1:9">
      <c r="A27376" s="80"/>
      <c r="B27376" s="80"/>
      <c r="C27376" s="80"/>
      <c r="D27376" s="86"/>
      <c r="E27376" s="53"/>
      <c r="F27376" s="53"/>
      <c r="G27376" s="53"/>
      <c r="I27376" s="8"/>
    </row>
    <row r="27377" spans="1:9">
      <c r="A27377" s="80"/>
      <c r="B27377" s="80"/>
      <c r="C27377" s="80"/>
      <c r="D27377" s="86"/>
      <c r="E27377" s="53"/>
      <c r="F27377" s="53"/>
      <c r="G27377" s="53"/>
      <c r="I27377" s="8"/>
    </row>
    <row r="27378" spans="1:9">
      <c r="A27378" s="80"/>
      <c r="B27378" s="80"/>
      <c r="C27378" s="80"/>
      <c r="D27378" s="86"/>
      <c r="E27378" s="53"/>
      <c r="F27378" s="53"/>
      <c r="G27378" s="53"/>
      <c r="I27378" s="8"/>
    </row>
    <row r="27379" spans="1:9">
      <c r="A27379" s="80"/>
      <c r="B27379" s="80"/>
      <c r="C27379" s="80"/>
      <c r="D27379" s="86"/>
      <c r="E27379" s="53"/>
      <c r="F27379" s="53"/>
      <c r="G27379" s="53"/>
      <c r="I27379" s="8"/>
    </row>
    <row r="27380" spans="1:9">
      <c r="A27380" s="80"/>
      <c r="B27380" s="80"/>
      <c r="C27380" s="80"/>
      <c r="D27380" s="86"/>
      <c r="E27380" s="53"/>
      <c r="F27380" s="53"/>
      <c r="G27380" s="53"/>
      <c r="I27380" s="8"/>
    </row>
    <row r="27381" spans="1:9">
      <c r="A27381" s="80"/>
      <c r="B27381" s="80"/>
      <c r="C27381" s="80"/>
      <c r="D27381" s="86"/>
      <c r="E27381" s="53"/>
      <c r="F27381" s="53"/>
      <c r="G27381" s="53"/>
      <c r="I27381" s="8"/>
    </row>
    <row r="27382" spans="1:9">
      <c r="A27382" s="80"/>
      <c r="B27382" s="80"/>
      <c r="C27382" s="80"/>
      <c r="D27382" s="86"/>
      <c r="E27382" s="53"/>
      <c r="F27382" s="53"/>
      <c r="G27382" s="53"/>
      <c r="I27382" s="8"/>
    </row>
    <row r="27383" spans="1:9">
      <c r="A27383" s="80"/>
      <c r="B27383" s="80"/>
      <c r="C27383" s="80"/>
      <c r="D27383" s="86"/>
      <c r="E27383" s="53"/>
      <c r="F27383" s="53"/>
      <c r="G27383" s="53"/>
      <c r="I27383" s="8"/>
    </row>
    <row r="27384" spans="1:9">
      <c r="A27384" s="80"/>
      <c r="B27384" s="80"/>
      <c r="C27384" s="80"/>
      <c r="D27384" s="86"/>
      <c r="E27384" s="53"/>
      <c r="F27384" s="53"/>
      <c r="G27384" s="53"/>
      <c r="I27384" s="8"/>
    </row>
    <row r="27385" spans="1:9">
      <c r="A27385" s="80"/>
      <c r="B27385" s="80"/>
      <c r="C27385" s="80"/>
      <c r="D27385" s="86"/>
      <c r="E27385" s="53"/>
      <c r="F27385" s="53"/>
      <c r="G27385" s="53"/>
      <c r="I27385" s="8"/>
    </row>
    <row r="27386" spans="1:9">
      <c r="A27386" s="80"/>
      <c r="B27386" s="80"/>
      <c r="C27386" s="80"/>
      <c r="D27386" s="86"/>
      <c r="E27386" s="53"/>
      <c r="F27386" s="53"/>
      <c r="G27386" s="53"/>
      <c r="I27386" s="8"/>
    </row>
    <row r="27387" spans="1:9">
      <c r="A27387" s="80"/>
      <c r="B27387" s="80"/>
      <c r="C27387" s="80"/>
      <c r="D27387" s="86"/>
      <c r="E27387" s="53"/>
      <c r="F27387" s="53"/>
      <c r="G27387" s="53"/>
      <c r="I27387" s="8"/>
    </row>
    <row r="27388" spans="1:9">
      <c r="A27388" s="80"/>
      <c r="B27388" s="80"/>
      <c r="C27388" s="80"/>
      <c r="D27388" s="86"/>
      <c r="E27388" s="53"/>
      <c r="F27388" s="53"/>
      <c r="G27388" s="53"/>
      <c r="I27388" s="8"/>
    </row>
    <row r="27389" spans="1:9">
      <c r="A27389" s="80"/>
      <c r="B27389" s="80"/>
      <c r="C27389" s="80"/>
      <c r="D27389" s="86"/>
      <c r="E27389" s="53"/>
      <c r="F27389" s="53"/>
      <c r="G27389" s="53"/>
      <c r="I27389" s="8"/>
    </row>
    <row r="27390" spans="1:9">
      <c r="A27390" s="80"/>
      <c r="B27390" s="80"/>
      <c r="C27390" s="80"/>
      <c r="D27390" s="86"/>
      <c r="E27390" s="53"/>
      <c r="F27390" s="53"/>
      <c r="G27390" s="53"/>
      <c r="I27390" s="8"/>
    </row>
    <row r="27391" spans="1:9">
      <c r="A27391" s="80"/>
      <c r="B27391" s="80"/>
      <c r="C27391" s="80"/>
      <c r="D27391" s="86"/>
      <c r="E27391" s="53"/>
      <c r="F27391" s="53"/>
      <c r="G27391" s="53"/>
      <c r="I27391" s="8"/>
    </row>
    <row r="27392" spans="1:9">
      <c r="A27392" s="80"/>
      <c r="B27392" s="80"/>
      <c r="C27392" s="80"/>
      <c r="D27392" s="86"/>
      <c r="E27392" s="53"/>
      <c r="F27392" s="53"/>
      <c r="G27392" s="53"/>
      <c r="I27392" s="8"/>
    </row>
    <row r="27393" spans="1:9">
      <c r="A27393" s="80"/>
      <c r="B27393" s="80"/>
      <c r="C27393" s="80"/>
      <c r="D27393" s="86"/>
      <c r="E27393" s="53"/>
      <c r="F27393" s="53"/>
      <c r="G27393" s="53"/>
      <c r="I27393" s="8"/>
    </row>
    <row r="27394" spans="1:9">
      <c r="A27394" s="80"/>
      <c r="B27394" s="80"/>
      <c r="C27394" s="80"/>
      <c r="D27394" s="86"/>
      <c r="E27394" s="53"/>
      <c r="F27394" s="53"/>
      <c r="G27394" s="53"/>
      <c r="I27394" s="8"/>
    </row>
    <row r="27395" spans="1:9">
      <c r="A27395" s="80"/>
      <c r="B27395" s="80"/>
      <c r="C27395" s="80"/>
      <c r="D27395" s="86"/>
      <c r="E27395" s="53"/>
      <c r="F27395" s="53"/>
      <c r="G27395" s="53"/>
      <c r="I27395" s="8"/>
    </row>
    <row r="27396" spans="1:9">
      <c r="A27396" s="80"/>
      <c r="B27396" s="80"/>
      <c r="C27396" s="80"/>
      <c r="D27396" s="86"/>
      <c r="E27396" s="53"/>
      <c r="F27396" s="53"/>
      <c r="G27396" s="53"/>
      <c r="I27396" s="8"/>
    </row>
    <row r="27397" spans="1:9">
      <c r="A27397" s="80"/>
      <c r="B27397" s="80"/>
      <c r="C27397" s="80"/>
      <c r="D27397" s="86"/>
      <c r="E27397" s="53"/>
      <c r="F27397" s="53"/>
      <c r="G27397" s="53"/>
      <c r="I27397" s="8"/>
    </row>
    <row r="27398" spans="1:9">
      <c r="A27398" s="80"/>
      <c r="B27398" s="80"/>
      <c r="C27398" s="80"/>
      <c r="D27398" s="86"/>
      <c r="E27398" s="53"/>
      <c r="F27398" s="53"/>
      <c r="G27398" s="53"/>
      <c r="I27398" s="8"/>
    </row>
    <row r="27399" spans="1:9">
      <c r="A27399" s="80"/>
      <c r="B27399" s="80"/>
      <c r="C27399" s="80"/>
      <c r="D27399" s="86"/>
      <c r="E27399" s="53"/>
      <c r="F27399" s="53"/>
      <c r="G27399" s="53"/>
      <c r="I27399" s="8"/>
    </row>
    <row r="27400" spans="1:9">
      <c r="A27400" s="80"/>
      <c r="B27400" s="80"/>
      <c r="C27400" s="80"/>
      <c r="D27400" s="86"/>
      <c r="E27400" s="53"/>
      <c r="F27400" s="53"/>
      <c r="G27400" s="53"/>
      <c r="I27400" s="8"/>
    </row>
    <row r="27401" spans="1:9">
      <c r="A27401" s="80"/>
      <c r="B27401" s="80"/>
      <c r="C27401" s="80"/>
      <c r="D27401" s="86"/>
      <c r="E27401" s="53"/>
      <c r="F27401" s="53"/>
      <c r="G27401" s="53"/>
      <c r="I27401" s="8"/>
    </row>
    <row r="27402" spans="1:9">
      <c r="A27402" s="80"/>
      <c r="B27402" s="80"/>
      <c r="C27402" s="80"/>
      <c r="D27402" s="86"/>
      <c r="E27402" s="53"/>
      <c r="F27402" s="53"/>
      <c r="G27402" s="53"/>
      <c r="I27402" s="8"/>
    </row>
    <row r="27403" spans="1:9">
      <c r="A27403" s="80"/>
      <c r="B27403" s="80"/>
      <c r="C27403" s="80"/>
      <c r="D27403" s="86"/>
      <c r="E27403" s="53"/>
      <c r="F27403" s="53"/>
      <c r="G27403" s="53"/>
      <c r="I27403" s="8"/>
    </row>
    <row r="27404" spans="1:9">
      <c r="A27404" s="80"/>
      <c r="B27404" s="80"/>
      <c r="C27404" s="80"/>
      <c r="D27404" s="86"/>
      <c r="E27404" s="53"/>
      <c r="F27404" s="53"/>
      <c r="G27404" s="53"/>
      <c r="I27404" s="8"/>
    </row>
    <row r="27405" spans="1:9">
      <c r="A27405" s="80"/>
      <c r="B27405" s="80"/>
      <c r="C27405" s="80"/>
      <c r="D27405" s="86"/>
      <c r="E27405" s="53"/>
      <c r="F27405" s="53"/>
      <c r="G27405" s="53"/>
      <c r="I27405" s="8"/>
    </row>
    <row r="27406" spans="1:9">
      <c r="A27406" s="80"/>
      <c r="B27406" s="80"/>
      <c r="C27406" s="80"/>
      <c r="D27406" s="86"/>
      <c r="E27406" s="53"/>
      <c r="F27406" s="53"/>
      <c r="G27406" s="53"/>
      <c r="I27406" s="8"/>
    </row>
    <row r="27407" spans="1:9">
      <c r="A27407" s="80"/>
      <c r="B27407" s="80"/>
      <c r="C27407" s="80"/>
      <c r="D27407" s="86"/>
      <c r="E27407" s="53"/>
      <c r="F27407" s="53"/>
      <c r="G27407" s="53"/>
      <c r="I27407" s="8"/>
    </row>
    <row r="27408" spans="1:9">
      <c r="A27408" s="80"/>
      <c r="B27408" s="80"/>
      <c r="C27408" s="80"/>
      <c r="D27408" s="86"/>
      <c r="E27408" s="53"/>
      <c r="F27408" s="53"/>
      <c r="G27408" s="53"/>
      <c r="I27408" s="8"/>
    </row>
    <row r="27409" spans="1:9">
      <c r="A27409" s="80"/>
      <c r="B27409" s="80"/>
      <c r="C27409" s="80"/>
      <c r="D27409" s="86"/>
      <c r="E27409" s="53"/>
      <c r="F27409" s="53"/>
      <c r="G27409" s="53"/>
      <c r="I27409" s="8"/>
    </row>
    <row r="27410" spans="1:9">
      <c r="A27410" s="80"/>
      <c r="B27410" s="80"/>
      <c r="C27410" s="80"/>
      <c r="D27410" s="86"/>
      <c r="E27410" s="53"/>
      <c r="F27410" s="53"/>
      <c r="G27410" s="53"/>
      <c r="I27410" s="8"/>
    </row>
    <row r="27411" spans="1:9">
      <c r="A27411" s="80"/>
      <c r="B27411" s="80"/>
      <c r="C27411" s="80"/>
      <c r="D27411" s="86"/>
      <c r="E27411" s="53"/>
      <c r="F27411" s="53"/>
      <c r="G27411" s="53"/>
      <c r="I27411" s="8"/>
    </row>
    <row r="27412" spans="1:9">
      <c r="A27412" s="80"/>
      <c r="B27412" s="80"/>
      <c r="C27412" s="80"/>
      <c r="D27412" s="86"/>
      <c r="E27412" s="53"/>
      <c r="F27412" s="53"/>
      <c r="G27412" s="53"/>
      <c r="I27412" s="8"/>
    </row>
    <row r="27413" spans="1:9">
      <c r="A27413" s="80"/>
      <c r="B27413" s="80"/>
      <c r="C27413" s="80"/>
      <c r="D27413" s="86"/>
      <c r="E27413" s="53"/>
      <c r="F27413" s="53"/>
      <c r="G27413" s="53"/>
      <c r="I27413" s="8"/>
    </row>
    <row r="27414" spans="1:9">
      <c r="A27414" s="80"/>
      <c r="B27414" s="80"/>
      <c r="C27414" s="80"/>
      <c r="D27414" s="86"/>
      <c r="E27414" s="53"/>
      <c r="F27414" s="53"/>
      <c r="G27414" s="53"/>
      <c r="I27414" s="8"/>
    </row>
    <row r="27415" spans="1:9">
      <c r="A27415" s="80"/>
      <c r="B27415" s="80"/>
      <c r="C27415" s="80"/>
      <c r="D27415" s="86"/>
      <c r="E27415" s="53"/>
      <c r="F27415" s="53"/>
      <c r="G27415" s="53"/>
      <c r="I27415" s="8"/>
    </row>
    <row r="27416" spans="1:9">
      <c r="A27416" s="80"/>
      <c r="B27416" s="80"/>
      <c r="C27416" s="80"/>
      <c r="D27416" s="86"/>
      <c r="E27416" s="53"/>
      <c r="F27416" s="53"/>
      <c r="G27416" s="53"/>
      <c r="I27416" s="8"/>
    </row>
    <row r="27417" spans="1:9">
      <c r="A27417" s="80"/>
      <c r="B27417" s="80"/>
      <c r="C27417" s="80"/>
      <c r="D27417" s="86"/>
      <c r="E27417" s="53"/>
      <c r="F27417" s="53"/>
      <c r="G27417" s="53"/>
      <c r="I27417" s="8"/>
    </row>
    <row r="27418" spans="1:9">
      <c r="A27418" s="80"/>
      <c r="B27418" s="80"/>
      <c r="C27418" s="80"/>
      <c r="D27418" s="86"/>
      <c r="E27418" s="53"/>
      <c r="F27418" s="53"/>
      <c r="G27418" s="53"/>
      <c r="I27418" s="8"/>
    </row>
    <row r="27419" spans="1:9">
      <c r="A27419" s="80"/>
      <c r="B27419" s="80"/>
      <c r="C27419" s="80"/>
      <c r="D27419" s="86"/>
      <c r="E27419" s="53"/>
      <c r="F27419" s="53"/>
      <c r="G27419" s="53"/>
      <c r="I27419" s="8"/>
    </row>
    <row r="27420" spans="1:9">
      <c r="A27420" s="80"/>
      <c r="B27420" s="80"/>
      <c r="C27420" s="80"/>
      <c r="D27420" s="86"/>
      <c r="E27420" s="53"/>
      <c r="F27420" s="53"/>
      <c r="G27420" s="53"/>
      <c r="I27420" s="8"/>
    </row>
    <row r="27421" spans="1:9">
      <c r="A27421" s="80"/>
      <c r="B27421" s="80"/>
      <c r="C27421" s="80"/>
      <c r="D27421" s="86"/>
      <c r="E27421" s="53"/>
      <c r="F27421" s="53"/>
      <c r="G27421" s="53"/>
      <c r="I27421" s="8"/>
    </row>
    <row r="27422" spans="1:9">
      <c r="A27422" s="80"/>
      <c r="B27422" s="80"/>
      <c r="C27422" s="80"/>
      <c r="D27422" s="86"/>
      <c r="E27422" s="53"/>
      <c r="F27422" s="53"/>
      <c r="G27422" s="53"/>
      <c r="I27422" s="8"/>
    </row>
    <row r="27423" spans="1:9">
      <c r="A27423" s="80"/>
      <c r="B27423" s="80"/>
      <c r="C27423" s="80"/>
      <c r="D27423" s="86"/>
      <c r="E27423" s="53"/>
      <c r="F27423" s="53"/>
      <c r="G27423" s="53"/>
      <c r="I27423" s="8"/>
    </row>
    <row r="27424" spans="1:9">
      <c r="A27424" s="80"/>
      <c r="B27424" s="80"/>
      <c r="C27424" s="80"/>
      <c r="D27424" s="86"/>
      <c r="E27424" s="53"/>
      <c r="F27424" s="53"/>
      <c r="G27424" s="53"/>
      <c r="I27424" s="8"/>
    </row>
    <row r="27425" spans="1:9">
      <c r="A27425" s="80"/>
      <c r="B27425" s="80"/>
      <c r="C27425" s="80"/>
      <c r="D27425" s="86"/>
      <c r="E27425" s="53"/>
      <c r="F27425" s="53"/>
      <c r="G27425" s="53"/>
      <c r="I27425" s="8"/>
    </row>
    <row r="27426" spans="1:9">
      <c r="A27426" s="80"/>
      <c r="B27426" s="80"/>
      <c r="C27426" s="80"/>
      <c r="D27426" s="86"/>
      <c r="E27426" s="53"/>
      <c r="F27426" s="53"/>
      <c r="G27426" s="53"/>
      <c r="I27426" s="8"/>
    </row>
    <row r="27427" spans="1:9">
      <c r="A27427" s="80"/>
      <c r="B27427" s="80"/>
      <c r="C27427" s="80"/>
      <c r="D27427" s="86"/>
      <c r="E27427" s="53"/>
      <c r="F27427" s="53"/>
      <c r="G27427" s="53"/>
      <c r="I27427" s="8"/>
    </row>
    <row r="27428" spans="1:9">
      <c r="A27428" s="80"/>
      <c r="B27428" s="80"/>
      <c r="C27428" s="80"/>
      <c r="D27428" s="86"/>
      <c r="E27428" s="53"/>
      <c r="F27428" s="53"/>
      <c r="G27428" s="53"/>
      <c r="I27428" s="8"/>
    </row>
    <row r="27429" spans="1:9">
      <c r="A27429" s="80"/>
      <c r="B27429" s="80"/>
      <c r="C27429" s="80"/>
      <c r="D27429" s="86"/>
      <c r="E27429" s="53"/>
      <c r="F27429" s="53"/>
      <c r="G27429" s="53"/>
      <c r="I27429" s="8"/>
    </row>
    <row r="27430" spans="1:9">
      <c r="A27430" s="80"/>
      <c r="B27430" s="80"/>
      <c r="C27430" s="80"/>
      <c r="D27430" s="86"/>
      <c r="E27430" s="53"/>
      <c r="F27430" s="53"/>
      <c r="G27430" s="53"/>
      <c r="I27430" s="8"/>
    </row>
    <row r="27431" spans="1:9">
      <c r="A27431" s="80"/>
      <c r="B27431" s="80"/>
      <c r="C27431" s="80"/>
      <c r="D27431" s="86"/>
      <c r="E27431" s="53"/>
      <c r="F27431" s="53"/>
      <c r="G27431" s="53"/>
      <c r="I27431" s="8"/>
    </row>
    <row r="27432" spans="1:9">
      <c r="A27432" s="80"/>
      <c r="B27432" s="80"/>
      <c r="C27432" s="80"/>
      <c r="D27432" s="86"/>
      <c r="E27432" s="53"/>
      <c r="F27432" s="53"/>
      <c r="G27432" s="53"/>
      <c r="I27432" s="8"/>
    </row>
    <row r="27433" spans="1:9">
      <c r="A27433" s="80"/>
      <c r="B27433" s="80"/>
      <c r="C27433" s="80"/>
      <c r="D27433" s="86"/>
      <c r="E27433" s="53"/>
      <c r="F27433" s="53"/>
      <c r="G27433" s="53"/>
      <c r="I27433" s="8"/>
    </row>
    <row r="27434" spans="1:9">
      <c r="A27434" s="80"/>
      <c r="B27434" s="80"/>
      <c r="C27434" s="80"/>
      <c r="D27434" s="86"/>
      <c r="E27434" s="53"/>
      <c r="F27434" s="53"/>
      <c r="G27434" s="53"/>
      <c r="I27434" s="8"/>
    </row>
    <row r="27435" spans="1:9">
      <c r="A27435" s="80"/>
      <c r="B27435" s="80"/>
      <c r="C27435" s="80"/>
      <c r="D27435" s="86"/>
      <c r="E27435" s="53"/>
      <c r="F27435" s="53"/>
      <c r="G27435" s="53"/>
      <c r="I27435" s="8"/>
    </row>
    <row r="27436" spans="1:9">
      <c r="A27436" s="80"/>
      <c r="B27436" s="80"/>
      <c r="C27436" s="80"/>
      <c r="D27436" s="86"/>
      <c r="E27436" s="53"/>
      <c r="F27436" s="53"/>
      <c r="G27436" s="53"/>
      <c r="I27436" s="8"/>
    </row>
    <row r="27437" spans="1:9">
      <c r="A27437" s="80"/>
      <c r="B27437" s="80"/>
      <c r="C27437" s="80"/>
      <c r="D27437" s="86"/>
      <c r="E27437" s="53"/>
      <c r="F27437" s="53"/>
      <c r="G27437" s="53"/>
      <c r="I27437" s="8"/>
    </row>
    <row r="27438" spans="1:9">
      <c r="A27438" s="80"/>
      <c r="B27438" s="80"/>
      <c r="C27438" s="80"/>
      <c r="D27438" s="86"/>
      <c r="E27438" s="53"/>
      <c r="F27438" s="53"/>
      <c r="G27438" s="53"/>
      <c r="I27438" s="8"/>
    </row>
    <row r="27439" spans="1:9">
      <c r="A27439" s="80"/>
      <c r="B27439" s="80"/>
      <c r="C27439" s="80"/>
      <c r="D27439" s="86"/>
      <c r="E27439" s="53"/>
      <c r="F27439" s="53"/>
      <c r="G27439" s="53"/>
      <c r="I27439" s="8"/>
    </row>
    <row r="27440" spans="1:9">
      <c r="A27440" s="80"/>
      <c r="B27440" s="80"/>
      <c r="C27440" s="80"/>
      <c r="D27440" s="86"/>
      <c r="E27440" s="53"/>
      <c r="F27440" s="53"/>
      <c r="G27440" s="53"/>
      <c r="I27440" s="8"/>
    </row>
    <row r="27441" spans="1:9">
      <c r="A27441" s="80"/>
      <c r="B27441" s="80"/>
      <c r="C27441" s="80"/>
      <c r="D27441" s="86"/>
      <c r="E27441" s="53"/>
      <c r="F27441" s="53"/>
      <c r="G27441" s="53"/>
      <c r="I27441" s="8"/>
    </row>
    <row r="27442" spans="1:9">
      <c r="A27442" s="80"/>
      <c r="B27442" s="80"/>
      <c r="C27442" s="80"/>
      <c r="D27442" s="86"/>
      <c r="E27442" s="53"/>
      <c r="F27442" s="53"/>
      <c r="G27442" s="53"/>
      <c r="I27442" s="8"/>
    </row>
    <row r="27443" spans="1:9">
      <c r="A27443" s="80"/>
      <c r="B27443" s="80"/>
      <c r="C27443" s="80"/>
      <c r="D27443" s="86"/>
      <c r="E27443" s="53"/>
      <c r="F27443" s="53"/>
      <c r="G27443" s="53"/>
      <c r="I27443" s="8"/>
    </row>
    <row r="27444" spans="1:9">
      <c r="A27444" s="80"/>
      <c r="B27444" s="80"/>
      <c r="C27444" s="80"/>
      <c r="D27444" s="86"/>
      <c r="E27444" s="53"/>
      <c r="F27444" s="53"/>
      <c r="G27444" s="53"/>
      <c r="I27444" s="8"/>
    </row>
    <row r="27445" spans="1:9">
      <c r="A27445" s="80"/>
      <c r="B27445" s="80"/>
      <c r="C27445" s="80"/>
      <c r="D27445" s="86"/>
      <c r="E27445" s="53"/>
      <c r="F27445" s="53"/>
      <c r="G27445" s="53"/>
      <c r="I27445" s="8"/>
    </row>
    <row r="27446" spans="1:9">
      <c r="A27446" s="80"/>
      <c r="B27446" s="80"/>
      <c r="C27446" s="80"/>
      <c r="D27446" s="86"/>
      <c r="E27446" s="53"/>
      <c r="F27446" s="53"/>
      <c r="G27446" s="53"/>
      <c r="I27446" s="8"/>
    </row>
    <row r="27447" spans="1:9">
      <c r="A27447" s="80"/>
      <c r="B27447" s="80"/>
      <c r="C27447" s="80"/>
      <c r="D27447" s="86"/>
      <c r="E27447" s="53"/>
      <c r="F27447" s="53"/>
      <c r="G27447" s="53"/>
      <c r="I27447" s="8"/>
    </row>
    <row r="27448" spans="1:9">
      <c r="A27448" s="80"/>
      <c r="B27448" s="80"/>
      <c r="C27448" s="80"/>
      <c r="D27448" s="86"/>
      <c r="E27448" s="53"/>
      <c r="F27448" s="53"/>
      <c r="G27448" s="53"/>
      <c r="I27448" s="8"/>
    </row>
    <row r="27449" spans="1:9">
      <c r="A27449" s="80"/>
      <c r="B27449" s="80"/>
      <c r="C27449" s="80"/>
      <c r="D27449" s="86"/>
      <c r="E27449" s="53"/>
      <c r="F27449" s="53"/>
      <c r="G27449" s="53"/>
      <c r="I27449" s="8"/>
    </row>
    <row r="27450" spans="1:9">
      <c r="A27450" s="80"/>
      <c r="B27450" s="80"/>
      <c r="C27450" s="80"/>
      <c r="D27450" s="86"/>
      <c r="E27450" s="53"/>
      <c r="F27450" s="53"/>
      <c r="G27450" s="53"/>
      <c r="I27450" s="8"/>
    </row>
    <row r="27451" spans="1:9">
      <c r="A27451" s="80"/>
      <c r="B27451" s="80"/>
      <c r="C27451" s="80"/>
      <c r="D27451" s="86"/>
      <c r="E27451" s="53"/>
      <c r="F27451" s="53"/>
      <c r="G27451" s="53"/>
      <c r="I27451" s="8"/>
    </row>
    <row r="27452" spans="1:9">
      <c r="A27452" s="80"/>
      <c r="B27452" s="80"/>
      <c r="C27452" s="80"/>
      <c r="D27452" s="86"/>
      <c r="E27452" s="53"/>
      <c r="F27452" s="53"/>
      <c r="G27452" s="53"/>
      <c r="I27452" s="8"/>
    </row>
    <row r="27453" spans="1:9">
      <c r="A27453" s="80"/>
      <c r="B27453" s="80"/>
      <c r="C27453" s="80"/>
      <c r="D27453" s="86"/>
      <c r="E27453" s="53"/>
      <c r="F27453" s="53"/>
      <c r="G27453" s="53"/>
      <c r="I27453" s="8"/>
    </row>
    <row r="27454" spans="1:9">
      <c r="A27454" s="80"/>
      <c r="B27454" s="80"/>
      <c r="C27454" s="80"/>
      <c r="D27454" s="86"/>
      <c r="E27454" s="53"/>
      <c r="F27454" s="53"/>
      <c r="G27454" s="53"/>
      <c r="I27454" s="8"/>
    </row>
    <row r="27455" spans="1:9">
      <c r="A27455" s="80"/>
      <c r="B27455" s="80"/>
      <c r="C27455" s="80"/>
      <c r="D27455" s="86"/>
      <c r="E27455" s="53"/>
      <c r="F27455" s="53"/>
      <c r="G27455" s="53"/>
      <c r="I27455" s="8"/>
    </row>
    <row r="27456" spans="1:9">
      <c r="A27456" s="80"/>
      <c r="B27456" s="80"/>
      <c r="C27456" s="80"/>
      <c r="D27456" s="86"/>
      <c r="E27456" s="53"/>
      <c r="F27456" s="53"/>
      <c r="G27456" s="53"/>
      <c r="I27456" s="8"/>
    </row>
    <row r="27457" spans="1:9">
      <c r="A27457" s="80"/>
      <c r="B27457" s="80"/>
      <c r="C27457" s="80"/>
      <c r="D27457" s="86"/>
      <c r="E27457" s="53"/>
      <c r="F27457" s="53"/>
      <c r="G27457" s="53"/>
      <c r="I27457" s="8"/>
    </row>
    <row r="27458" spans="1:9">
      <c r="A27458" s="80"/>
      <c r="B27458" s="80"/>
      <c r="C27458" s="80"/>
      <c r="D27458" s="86"/>
      <c r="E27458" s="53"/>
      <c r="F27458" s="53"/>
      <c r="G27458" s="53"/>
      <c r="I27458" s="8"/>
    </row>
    <row r="27459" spans="1:9">
      <c r="A27459" s="80"/>
      <c r="B27459" s="80"/>
      <c r="C27459" s="80"/>
      <c r="D27459" s="86"/>
      <c r="E27459" s="53"/>
      <c r="F27459" s="53"/>
      <c r="G27459" s="53"/>
      <c r="I27459" s="8"/>
    </row>
    <row r="27460" spans="1:9">
      <c r="A27460" s="80"/>
      <c r="B27460" s="80"/>
      <c r="C27460" s="80"/>
      <c r="D27460" s="86"/>
      <c r="E27460" s="53"/>
      <c r="F27460" s="53"/>
      <c r="G27460" s="53"/>
      <c r="I27460" s="8"/>
    </row>
    <row r="27461" spans="1:9">
      <c r="A27461" s="80"/>
      <c r="B27461" s="80"/>
      <c r="C27461" s="80"/>
      <c r="D27461" s="86"/>
      <c r="E27461" s="53"/>
      <c r="F27461" s="53"/>
      <c r="G27461" s="53"/>
      <c r="I27461" s="8"/>
    </row>
    <row r="27462" spans="1:9">
      <c r="A27462" s="80"/>
      <c r="B27462" s="80"/>
      <c r="C27462" s="80"/>
      <c r="D27462" s="86"/>
      <c r="E27462" s="53"/>
      <c r="F27462" s="53"/>
      <c r="G27462" s="53"/>
      <c r="I27462" s="8"/>
    </row>
    <row r="27463" spans="1:9">
      <c r="A27463" s="80"/>
      <c r="B27463" s="80"/>
      <c r="C27463" s="80"/>
      <c r="D27463" s="86"/>
      <c r="E27463" s="53"/>
      <c r="F27463" s="53"/>
      <c r="G27463" s="53"/>
      <c r="I27463" s="8"/>
    </row>
    <row r="27464" spans="1:9">
      <c r="A27464" s="80"/>
      <c r="B27464" s="80"/>
      <c r="C27464" s="80"/>
      <c r="D27464" s="86"/>
      <c r="E27464" s="53"/>
      <c r="F27464" s="53"/>
      <c r="G27464" s="53"/>
      <c r="I27464" s="8"/>
    </row>
    <row r="27465" spans="1:9">
      <c r="A27465" s="80"/>
      <c r="B27465" s="80"/>
      <c r="C27465" s="80"/>
      <c r="D27465" s="86"/>
      <c r="E27465" s="53"/>
      <c r="F27465" s="53"/>
      <c r="G27465" s="53"/>
      <c r="I27465" s="8"/>
    </row>
    <row r="27466" spans="1:9">
      <c r="A27466" s="80"/>
      <c r="B27466" s="80"/>
      <c r="C27466" s="80"/>
      <c r="D27466" s="86"/>
      <c r="E27466" s="53"/>
      <c r="F27466" s="53"/>
      <c r="G27466" s="53"/>
      <c r="I27466" s="8"/>
    </row>
    <row r="27467" spans="1:9">
      <c r="A27467" s="80"/>
      <c r="B27467" s="80"/>
      <c r="C27467" s="80"/>
      <c r="D27467" s="86"/>
      <c r="E27467" s="53"/>
      <c r="F27467" s="53"/>
      <c r="G27467" s="53"/>
      <c r="I27467" s="8"/>
    </row>
    <row r="27468" spans="1:9">
      <c r="A27468" s="80"/>
      <c r="B27468" s="80"/>
      <c r="C27468" s="80"/>
      <c r="D27468" s="86"/>
      <c r="E27468" s="53"/>
      <c r="F27468" s="53"/>
      <c r="G27468" s="53"/>
      <c r="I27468" s="8"/>
    </row>
    <row r="27469" spans="1:9">
      <c r="A27469" s="80"/>
      <c r="B27469" s="80"/>
      <c r="C27469" s="80"/>
      <c r="D27469" s="86"/>
      <c r="E27469" s="53"/>
      <c r="F27469" s="53"/>
      <c r="G27469" s="53"/>
      <c r="I27469" s="8"/>
    </row>
    <row r="27470" spans="1:9">
      <c r="A27470" s="80"/>
      <c r="B27470" s="80"/>
      <c r="C27470" s="80"/>
      <c r="D27470" s="86"/>
      <c r="E27470" s="53"/>
      <c r="F27470" s="53"/>
      <c r="G27470" s="53"/>
      <c r="I27470" s="8"/>
    </row>
    <row r="27471" spans="1:9">
      <c r="A27471" s="80"/>
      <c r="B27471" s="80"/>
      <c r="C27471" s="80"/>
      <c r="D27471" s="86"/>
      <c r="E27471" s="53"/>
      <c r="F27471" s="53"/>
      <c r="G27471" s="53"/>
      <c r="I27471" s="8"/>
    </row>
    <row r="27472" spans="1:9">
      <c r="A27472" s="80"/>
      <c r="B27472" s="80"/>
      <c r="C27472" s="80"/>
      <c r="D27472" s="86"/>
      <c r="E27472" s="53"/>
      <c r="F27472" s="53"/>
      <c r="G27472" s="53"/>
      <c r="I27472" s="8"/>
    </row>
    <row r="27473" spans="1:9">
      <c r="A27473" s="80"/>
      <c r="B27473" s="80"/>
      <c r="C27473" s="80"/>
      <c r="D27473" s="86"/>
      <c r="E27473" s="53"/>
      <c r="F27473" s="53"/>
      <c r="G27473" s="53"/>
      <c r="I27473" s="8"/>
    </row>
    <row r="27474" spans="1:9">
      <c r="A27474" s="80"/>
      <c r="B27474" s="80"/>
      <c r="C27474" s="80"/>
      <c r="D27474" s="86"/>
      <c r="E27474" s="53"/>
      <c r="F27474" s="53"/>
      <c r="G27474" s="53"/>
      <c r="I27474" s="8"/>
    </row>
    <row r="27475" spans="1:9">
      <c r="A27475" s="80"/>
      <c r="B27475" s="80"/>
      <c r="C27475" s="80"/>
      <c r="D27475" s="86"/>
      <c r="E27475" s="53"/>
      <c r="F27475" s="53"/>
      <c r="G27475" s="53"/>
      <c r="I27475" s="8"/>
    </row>
    <row r="27476" spans="1:9">
      <c r="A27476" s="80"/>
      <c r="B27476" s="80"/>
      <c r="C27476" s="80"/>
      <c r="D27476" s="86"/>
      <c r="E27476" s="53"/>
      <c r="F27476" s="53"/>
      <c r="G27476" s="53"/>
      <c r="I27476" s="8"/>
    </row>
    <row r="27477" spans="1:9">
      <c r="A27477" s="80"/>
      <c r="B27477" s="80"/>
      <c r="C27477" s="80"/>
      <c r="D27477" s="86"/>
      <c r="E27477" s="53"/>
      <c r="F27477" s="53"/>
      <c r="G27477" s="53"/>
      <c r="I27477" s="8"/>
    </row>
    <row r="27478" spans="1:9">
      <c r="A27478" s="80"/>
      <c r="B27478" s="80"/>
      <c r="C27478" s="80"/>
      <c r="D27478" s="86"/>
      <c r="E27478" s="53"/>
      <c r="F27478" s="53"/>
      <c r="G27478" s="53"/>
      <c r="I27478" s="8"/>
    </row>
    <row r="27479" spans="1:9">
      <c r="A27479" s="80"/>
      <c r="B27479" s="80"/>
      <c r="C27479" s="80"/>
      <c r="D27479" s="86"/>
      <c r="E27479" s="53"/>
      <c r="F27479" s="53"/>
      <c r="G27479" s="53"/>
      <c r="I27479" s="8"/>
    </row>
    <row r="27480" spans="1:9">
      <c r="A27480" s="80"/>
      <c r="B27480" s="80"/>
      <c r="C27480" s="80"/>
      <c r="D27480" s="86"/>
      <c r="E27480" s="53"/>
      <c r="F27480" s="53"/>
      <c r="G27480" s="53"/>
      <c r="I27480" s="8"/>
    </row>
    <row r="27481" spans="1:9">
      <c r="A27481" s="80"/>
      <c r="B27481" s="80"/>
      <c r="C27481" s="80"/>
      <c r="D27481" s="86"/>
      <c r="E27481" s="53"/>
      <c r="F27481" s="53"/>
      <c r="G27481" s="53"/>
      <c r="I27481" s="8"/>
    </row>
    <row r="27482" spans="1:9">
      <c r="A27482" s="80"/>
      <c r="B27482" s="80"/>
      <c r="C27482" s="80"/>
      <c r="D27482" s="86"/>
      <c r="E27482" s="53"/>
      <c r="F27482" s="53"/>
      <c r="G27482" s="53"/>
      <c r="I27482" s="8"/>
    </row>
    <row r="27483" spans="1:9">
      <c r="A27483" s="80"/>
      <c r="B27483" s="80"/>
      <c r="C27483" s="80"/>
      <c r="D27483" s="86"/>
      <c r="E27483" s="53"/>
      <c r="F27483" s="53"/>
      <c r="G27483" s="53"/>
      <c r="I27483" s="8"/>
    </row>
    <row r="27484" spans="1:9">
      <c r="A27484" s="80"/>
      <c r="B27484" s="80"/>
      <c r="C27484" s="80"/>
      <c r="D27484" s="86"/>
      <c r="E27484" s="53"/>
      <c r="F27484" s="53"/>
      <c r="G27484" s="53"/>
      <c r="I27484" s="8"/>
    </row>
    <row r="27485" spans="1:9">
      <c r="A27485" s="80"/>
      <c r="B27485" s="80"/>
      <c r="C27485" s="80"/>
      <c r="D27485" s="86"/>
      <c r="E27485" s="53"/>
      <c r="F27485" s="53"/>
      <c r="G27485" s="53"/>
      <c r="I27485" s="8"/>
    </row>
    <row r="27486" spans="1:9">
      <c r="A27486" s="80"/>
      <c r="B27486" s="80"/>
      <c r="C27486" s="80"/>
      <c r="D27486" s="86"/>
      <c r="E27486" s="53"/>
      <c r="F27486" s="53"/>
      <c r="G27486" s="53"/>
      <c r="I27486" s="8"/>
    </row>
    <row r="27487" spans="1:9">
      <c r="A27487" s="80"/>
      <c r="B27487" s="80"/>
      <c r="C27487" s="80"/>
      <c r="D27487" s="86"/>
      <c r="E27487" s="53"/>
      <c r="F27487" s="53"/>
      <c r="G27487" s="53"/>
      <c r="I27487" s="8"/>
    </row>
    <row r="27488" spans="1:9">
      <c r="A27488" s="80"/>
      <c r="B27488" s="80"/>
      <c r="C27488" s="80"/>
      <c r="D27488" s="86"/>
      <c r="E27488" s="53"/>
      <c r="F27488" s="53"/>
      <c r="G27488" s="53"/>
      <c r="I27488" s="8"/>
    </row>
    <row r="27489" spans="1:9">
      <c r="A27489" s="80"/>
      <c r="B27489" s="80"/>
      <c r="C27489" s="80"/>
      <c r="D27489" s="86"/>
      <c r="E27489" s="53"/>
      <c r="F27489" s="53"/>
      <c r="G27489" s="53"/>
      <c r="I27489" s="8"/>
    </row>
    <row r="27490" spans="1:9">
      <c r="A27490" s="80"/>
      <c r="B27490" s="80"/>
      <c r="C27490" s="80"/>
      <c r="D27490" s="86"/>
      <c r="E27490" s="53"/>
      <c r="F27490" s="53"/>
      <c r="G27490" s="53"/>
      <c r="I27490" s="8"/>
    </row>
    <row r="27491" spans="1:9">
      <c r="A27491" s="80"/>
      <c r="B27491" s="80"/>
      <c r="C27491" s="80"/>
      <c r="D27491" s="86"/>
      <c r="E27491" s="53"/>
      <c r="F27491" s="53"/>
      <c r="G27491" s="53"/>
      <c r="I27491" s="8"/>
    </row>
    <row r="27492" spans="1:9">
      <c r="A27492" s="80"/>
      <c r="B27492" s="80"/>
      <c r="C27492" s="80"/>
      <c r="D27492" s="86"/>
      <c r="E27492" s="53"/>
      <c r="F27492" s="53"/>
      <c r="G27492" s="53"/>
      <c r="I27492" s="8"/>
    </row>
    <row r="27493" spans="1:9">
      <c r="A27493" s="80"/>
      <c r="B27493" s="80"/>
      <c r="C27493" s="80"/>
      <c r="D27493" s="86"/>
      <c r="E27493" s="53"/>
      <c r="F27493" s="53"/>
      <c r="G27493" s="53"/>
      <c r="I27493" s="8"/>
    </row>
    <row r="27494" spans="1:9">
      <c r="A27494" s="80"/>
      <c r="B27494" s="80"/>
      <c r="C27494" s="80"/>
      <c r="D27494" s="86"/>
      <c r="E27494" s="53"/>
      <c r="F27494" s="53"/>
      <c r="G27494" s="53"/>
      <c r="I27494" s="8"/>
    </row>
    <row r="27495" spans="1:9">
      <c r="A27495" s="80"/>
      <c r="B27495" s="80"/>
      <c r="C27495" s="80"/>
      <c r="D27495" s="86"/>
      <c r="E27495" s="53"/>
      <c r="F27495" s="53"/>
      <c r="G27495" s="53"/>
      <c r="I27495" s="8"/>
    </row>
    <row r="27496" spans="1:9">
      <c r="A27496" s="80"/>
      <c r="B27496" s="80"/>
      <c r="C27496" s="80"/>
      <c r="D27496" s="86"/>
      <c r="E27496" s="53"/>
      <c r="F27496" s="53"/>
      <c r="G27496" s="53"/>
      <c r="I27496" s="8"/>
    </row>
    <row r="27497" spans="1:9">
      <c r="A27497" s="80"/>
      <c r="B27497" s="80"/>
      <c r="C27497" s="80"/>
      <c r="D27497" s="86"/>
      <c r="E27497" s="53"/>
      <c r="F27497" s="53"/>
      <c r="G27497" s="53"/>
      <c r="I27497" s="8"/>
    </row>
    <row r="27498" spans="1:9">
      <c r="A27498" s="80"/>
      <c r="B27498" s="80"/>
      <c r="C27498" s="80"/>
      <c r="D27498" s="86"/>
      <c r="E27498" s="53"/>
      <c r="F27498" s="53"/>
      <c r="G27498" s="53"/>
      <c r="I27498" s="8"/>
    </row>
    <row r="27499" spans="1:9">
      <c r="A27499" s="80"/>
      <c r="B27499" s="80"/>
      <c r="C27499" s="80"/>
      <c r="D27499" s="86"/>
      <c r="E27499" s="53"/>
      <c r="F27499" s="53"/>
      <c r="G27499" s="53"/>
      <c r="I27499" s="8"/>
    </row>
    <row r="27500" spans="1:9">
      <c r="A27500" s="80"/>
      <c r="B27500" s="80"/>
      <c r="C27500" s="80"/>
      <c r="D27500" s="86"/>
      <c r="E27500" s="53"/>
      <c r="F27500" s="53"/>
      <c r="G27500" s="53"/>
      <c r="I27500" s="8"/>
    </row>
    <row r="27501" spans="1:9">
      <c r="A27501" s="80"/>
      <c r="B27501" s="80"/>
      <c r="C27501" s="80"/>
      <c r="D27501" s="86"/>
      <c r="E27501" s="53"/>
      <c r="F27501" s="53"/>
      <c r="G27501" s="53"/>
      <c r="I27501" s="8"/>
    </row>
    <row r="27502" spans="1:9">
      <c r="A27502" s="80"/>
      <c r="B27502" s="80"/>
      <c r="C27502" s="80"/>
      <c r="D27502" s="86"/>
      <c r="E27502" s="53"/>
      <c r="F27502" s="53"/>
      <c r="G27502" s="53"/>
      <c r="I27502" s="8"/>
    </row>
    <row r="27503" spans="1:9">
      <c r="A27503" s="80"/>
      <c r="B27503" s="80"/>
      <c r="C27503" s="80"/>
      <c r="D27503" s="86"/>
      <c r="E27503" s="53"/>
      <c r="F27503" s="53"/>
      <c r="G27503" s="53"/>
      <c r="I27503" s="8"/>
    </row>
    <row r="27504" spans="1:9">
      <c r="A27504" s="80"/>
      <c r="B27504" s="80"/>
      <c r="C27504" s="80"/>
      <c r="D27504" s="86"/>
      <c r="E27504" s="53"/>
      <c r="F27504" s="53"/>
      <c r="G27504" s="53"/>
      <c r="I27504" s="8"/>
    </row>
    <row r="27505" spans="1:9">
      <c r="A27505" s="80"/>
      <c r="B27505" s="80"/>
      <c r="C27505" s="80"/>
      <c r="D27505" s="86"/>
      <c r="E27505" s="53"/>
      <c r="F27505" s="53"/>
      <c r="G27505" s="53"/>
      <c r="I27505" s="8"/>
    </row>
    <row r="27506" spans="1:9">
      <c r="A27506" s="80"/>
      <c r="B27506" s="80"/>
      <c r="C27506" s="80"/>
      <c r="D27506" s="86"/>
      <c r="E27506" s="53"/>
      <c r="F27506" s="53"/>
      <c r="G27506" s="53"/>
      <c r="I27506" s="8"/>
    </row>
    <row r="27507" spans="1:9">
      <c r="A27507" s="80"/>
      <c r="B27507" s="80"/>
      <c r="C27507" s="80"/>
      <c r="D27507" s="86"/>
      <c r="E27507" s="53"/>
      <c r="F27507" s="53"/>
      <c r="G27507" s="53"/>
      <c r="I27507" s="8"/>
    </row>
    <row r="27508" spans="1:9">
      <c r="A27508" s="80"/>
      <c r="B27508" s="80"/>
      <c r="C27508" s="80"/>
      <c r="D27508" s="86"/>
      <c r="E27508" s="53"/>
      <c r="F27508" s="53"/>
      <c r="G27508" s="53"/>
      <c r="I27508" s="8"/>
    </row>
    <row r="27509" spans="1:9">
      <c r="A27509" s="80"/>
      <c r="B27509" s="80"/>
      <c r="C27509" s="80"/>
      <c r="D27509" s="86"/>
      <c r="E27509" s="53"/>
      <c r="F27509" s="53"/>
      <c r="G27509" s="53"/>
      <c r="I27509" s="8"/>
    </row>
    <row r="27510" spans="1:9">
      <c r="A27510" s="80"/>
      <c r="B27510" s="80"/>
      <c r="C27510" s="80"/>
      <c r="D27510" s="86"/>
      <c r="E27510" s="53"/>
      <c r="F27510" s="53"/>
      <c r="G27510" s="53"/>
      <c r="I27510" s="8"/>
    </row>
    <row r="27511" spans="1:9">
      <c r="A27511" s="80"/>
      <c r="B27511" s="80"/>
      <c r="C27511" s="80"/>
      <c r="D27511" s="86"/>
      <c r="E27511" s="53"/>
      <c r="F27511" s="53"/>
      <c r="G27511" s="53"/>
      <c r="I27511" s="8"/>
    </row>
    <row r="27512" spans="1:9">
      <c r="A27512" s="80"/>
      <c r="B27512" s="80"/>
      <c r="C27512" s="80"/>
      <c r="D27512" s="86"/>
      <c r="E27512" s="53"/>
      <c r="F27512" s="53"/>
      <c r="G27512" s="53"/>
      <c r="I27512" s="8"/>
    </row>
    <row r="27513" spans="1:9">
      <c r="A27513" s="80"/>
      <c r="B27513" s="80"/>
      <c r="C27513" s="80"/>
      <c r="D27513" s="86"/>
      <c r="E27513" s="53"/>
      <c r="F27513" s="53"/>
      <c r="G27513" s="53"/>
      <c r="I27513" s="8"/>
    </row>
    <row r="27514" spans="1:9">
      <c r="A27514" s="80"/>
      <c r="B27514" s="80"/>
      <c r="C27514" s="80"/>
      <c r="D27514" s="86"/>
      <c r="E27514" s="53"/>
      <c r="F27514" s="53"/>
      <c r="G27514" s="53"/>
      <c r="I27514" s="8"/>
    </row>
    <row r="27515" spans="1:9">
      <c r="A27515" s="80"/>
      <c r="B27515" s="80"/>
      <c r="C27515" s="80"/>
      <c r="D27515" s="86"/>
      <c r="E27515" s="53"/>
      <c r="F27515" s="53"/>
      <c r="G27515" s="53"/>
      <c r="I27515" s="8"/>
    </row>
    <row r="27516" spans="1:9">
      <c r="A27516" s="80"/>
      <c r="B27516" s="80"/>
      <c r="C27516" s="80"/>
      <c r="D27516" s="86"/>
      <c r="E27516" s="53"/>
      <c r="F27516" s="53"/>
      <c r="G27516" s="53"/>
      <c r="I27516" s="8"/>
    </row>
    <row r="27517" spans="1:9">
      <c r="A27517" s="80"/>
      <c r="B27517" s="80"/>
      <c r="C27517" s="80"/>
      <c r="D27517" s="86"/>
      <c r="E27517" s="53"/>
      <c r="F27517" s="53"/>
      <c r="G27517" s="53"/>
      <c r="I27517" s="8"/>
    </row>
    <row r="27518" spans="1:9">
      <c r="A27518" s="80"/>
      <c r="B27518" s="80"/>
      <c r="C27518" s="80"/>
      <c r="D27518" s="86"/>
      <c r="E27518" s="53"/>
      <c r="F27518" s="53"/>
      <c r="G27518" s="53"/>
      <c r="I27518" s="8"/>
    </row>
    <row r="27519" spans="1:9">
      <c r="A27519" s="80"/>
      <c r="B27519" s="80"/>
      <c r="C27519" s="80"/>
      <c r="D27519" s="86"/>
      <c r="E27519" s="53"/>
      <c r="F27519" s="53"/>
      <c r="G27519" s="53"/>
      <c r="I27519" s="8"/>
    </row>
    <row r="27520" spans="1:9">
      <c r="A27520" s="80"/>
      <c r="B27520" s="80"/>
      <c r="C27520" s="80"/>
      <c r="D27520" s="86"/>
      <c r="E27520" s="53"/>
      <c r="F27520" s="53"/>
      <c r="G27520" s="53"/>
      <c r="I27520" s="8"/>
    </row>
    <row r="27521" spans="1:9">
      <c r="A27521" s="80"/>
      <c r="B27521" s="80"/>
      <c r="C27521" s="80"/>
      <c r="D27521" s="86"/>
      <c r="E27521" s="53"/>
      <c r="F27521" s="53"/>
      <c r="G27521" s="53"/>
      <c r="I27521" s="8"/>
    </row>
    <row r="27522" spans="1:9">
      <c r="A27522" s="80"/>
      <c r="B27522" s="80"/>
      <c r="C27522" s="80"/>
      <c r="D27522" s="86"/>
      <c r="E27522" s="53"/>
      <c r="F27522" s="53"/>
      <c r="G27522" s="53"/>
      <c r="I27522" s="8"/>
    </row>
    <row r="27523" spans="1:9">
      <c r="A27523" s="80"/>
      <c r="B27523" s="80"/>
      <c r="C27523" s="80"/>
      <c r="D27523" s="86"/>
      <c r="E27523" s="53"/>
      <c r="F27523" s="53"/>
      <c r="G27523" s="53"/>
      <c r="I27523" s="8"/>
    </row>
    <row r="27524" spans="1:9">
      <c r="A27524" s="80"/>
      <c r="B27524" s="80"/>
      <c r="C27524" s="80"/>
      <c r="D27524" s="86"/>
      <c r="E27524" s="53"/>
      <c r="F27524" s="53"/>
      <c r="G27524" s="53"/>
      <c r="I27524" s="8"/>
    </row>
    <row r="27525" spans="1:9">
      <c r="A27525" s="80"/>
      <c r="B27525" s="80"/>
      <c r="C27525" s="80"/>
      <c r="D27525" s="86"/>
      <c r="E27525" s="53"/>
      <c r="F27525" s="53"/>
      <c r="G27525" s="53"/>
      <c r="I27525" s="8"/>
    </row>
    <row r="27526" spans="1:9">
      <c r="A27526" s="80"/>
      <c r="B27526" s="80"/>
      <c r="C27526" s="80"/>
      <c r="D27526" s="86"/>
      <c r="E27526" s="53"/>
      <c r="F27526" s="53"/>
      <c r="G27526" s="53"/>
      <c r="I27526" s="8"/>
    </row>
    <row r="27527" spans="1:9">
      <c r="A27527" s="80"/>
      <c r="B27527" s="80"/>
      <c r="C27527" s="80"/>
      <c r="D27527" s="86"/>
      <c r="E27527" s="53"/>
      <c r="F27527" s="53"/>
      <c r="G27527" s="53"/>
      <c r="I27527" s="8"/>
    </row>
    <row r="27528" spans="1:9">
      <c r="A27528" s="80"/>
      <c r="B27528" s="80"/>
      <c r="C27528" s="80"/>
      <c r="D27528" s="86"/>
      <c r="E27528" s="53"/>
      <c r="F27528" s="53"/>
      <c r="G27528" s="53"/>
      <c r="I27528" s="8"/>
    </row>
    <row r="27529" spans="1:9">
      <c r="A27529" s="80"/>
      <c r="B27529" s="80"/>
      <c r="C27529" s="80"/>
      <c r="D27529" s="86"/>
      <c r="E27529" s="53"/>
      <c r="F27529" s="53"/>
      <c r="G27529" s="53"/>
      <c r="I27529" s="8"/>
    </row>
    <row r="27530" spans="1:9">
      <c r="A27530" s="80"/>
      <c r="B27530" s="80"/>
      <c r="C27530" s="80"/>
      <c r="D27530" s="86"/>
      <c r="E27530" s="53"/>
      <c r="F27530" s="53"/>
      <c r="G27530" s="53"/>
      <c r="I27530" s="8"/>
    </row>
    <row r="27531" spans="1:9">
      <c r="A27531" s="80"/>
      <c r="B27531" s="80"/>
      <c r="C27531" s="80"/>
      <c r="D27531" s="86"/>
      <c r="E27531" s="53"/>
      <c r="F27531" s="53"/>
      <c r="G27531" s="53"/>
      <c r="I27531" s="8"/>
    </row>
    <row r="27532" spans="1:9">
      <c r="A27532" s="80"/>
      <c r="B27532" s="80"/>
      <c r="C27532" s="80"/>
      <c r="D27532" s="86"/>
      <c r="E27532" s="53"/>
      <c r="F27532" s="53"/>
      <c r="G27532" s="53"/>
      <c r="I27532" s="8"/>
    </row>
    <row r="27533" spans="1:9">
      <c r="A27533" s="80"/>
      <c r="B27533" s="80"/>
      <c r="C27533" s="80"/>
      <c r="D27533" s="86"/>
      <c r="E27533" s="53"/>
      <c r="F27533" s="53"/>
      <c r="G27533" s="53"/>
      <c r="I27533" s="8"/>
    </row>
    <row r="27534" spans="1:9">
      <c r="A27534" s="80"/>
      <c r="B27534" s="80"/>
      <c r="C27534" s="80"/>
      <c r="D27534" s="86"/>
      <c r="E27534" s="53"/>
      <c r="F27534" s="53"/>
      <c r="G27534" s="53"/>
      <c r="I27534" s="8"/>
    </row>
    <row r="27535" spans="1:9">
      <c r="A27535" s="80"/>
      <c r="B27535" s="80"/>
      <c r="C27535" s="80"/>
      <c r="D27535" s="86"/>
      <c r="E27535" s="53"/>
      <c r="F27535" s="53"/>
      <c r="G27535" s="53"/>
      <c r="I27535" s="8"/>
    </row>
    <row r="27536" spans="1:9">
      <c r="A27536" s="80"/>
      <c r="B27536" s="80"/>
      <c r="C27536" s="80"/>
      <c r="D27536" s="86"/>
      <c r="E27536" s="53"/>
      <c r="F27536" s="53"/>
      <c r="G27536" s="53"/>
      <c r="I27536" s="8"/>
    </row>
    <row r="27537" spans="1:9">
      <c r="A27537" s="80"/>
      <c r="B27537" s="80"/>
      <c r="C27537" s="80"/>
      <c r="D27537" s="86"/>
      <c r="E27537" s="53"/>
      <c r="F27537" s="53"/>
      <c r="G27537" s="53"/>
      <c r="I27537" s="8"/>
    </row>
    <row r="27538" spans="1:9">
      <c r="A27538" s="80"/>
      <c r="B27538" s="80"/>
      <c r="C27538" s="80"/>
      <c r="D27538" s="86"/>
      <c r="E27538" s="53"/>
      <c r="F27538" s="53"/>
      <c r="G27538" s="53"/>
      <c r="I27538" s="8"/>
    </row>
    <row r="27539" spans="1:9">
      <c r="A27539" s="80"/>
      <c r="B27539" s="80"/>
      <c r="C27539" s="80"/>
      <c r="D27539" s="86"/>
      <c r="E27539" s="53"/>
      <c r="F27539" s="53"/>
      <c r="G27539" s="53"/>
      <c r="I27539" s="8"/>
    </row>
    <row r="27540" spans="1:9">
      <c r="A27540" s="80"/>
      <c r="B27540" s="80"/>
      <c r="C27540" s="80"/>
      <c r="D27540" s="86"/>
      <c r="E27540" s="53"/>
      <c r="F27540" s="53"/>
      <c r="G27540" s="53"/>
      <c r="I27540" s="8"/>
    </row>
    <row r="27541" spans="1:9">
      <c r="A27541" s="80"/>
      <c r="B27541" s="80"/>
      <c r="C27541" s="80"/>
      <c r="D27541" s="86"/>
      <c r="E27541" s="53"/>
      <c r="F27541" s="53"/>
      <c r="G27541" s="53"/>
      <c r="I27541" s="8"/>
    </row>
    <row r="27542" spans="1:9">
      <c r="A27542" s="80"/>
      <c r="B27542" s="80"/>
      <c r="C27542" s="80"/>
      <c r="D27542" s="86"/>
      <c r="E27542" s="53"/>
      <c r="F27542" s="53"/>
      <c r="G27542" s="53"/>
      <c r="I27542" s="8"/>
    </row>
    <row r="27543" spans="1:9">
      <c r="A27543" s="80"/>
      <c r="B27543" s="80"/>
      <c r="C27543" s="80"/>
      <c r="D27543" s="86"/>
      <c r="E27543" s="53"/>
      <c r="F27543" s="53"/>
      <c r="G27543" s="53"/>
      <c r="I27543" s="8"/>
    </row>
    <row r="27544" spans="1:9">
      <c r="A27544" s="80"/>
      <c r="B27544" s="80"/>
      <c r="C27544" s="80"/>
      <c r="D27544" s="86"/>
      <c r="E27544" s="53"/>
      <c r="F27544" s="53"/>
      <c r="G27544" s="53"/>
      <c r="I27544" s="8"/>
    </row>
    <row r="27545" spans="1:9">
      <c r="A27545" s="80"/>
      <c r="B27545" s="80"/>
      <c r="C27545" s="80"/>
      <c r="D27545" s="86"/>
      <c r="E27545" s="53"/>
      <c r="F27545" s="53"/>
      <c r="G27545" s="53"/>
      <c r="I27545" s="8"/>
    </row>
    <row r="27546" spans="1:9">
      <c r="A27546" s="80"/>
      <c r="B27546" s="80"/>
      <c r="C27546" s="80"/>
      <c r="D27546" s="86"/>
      <c r="E27546" s="53"/>
      <c r="F27546" s="53"/>
      <c r="G27546" s="53"/>
      <c r="I27546" s="8"/>
    </row>
    <row r="27547" spans="1:9">
      <c r="A27547" s="80"/>
      <c r="B27547" s="80"/>
      <c r="C27547" s="80"/>
      <c r="D27547" s="86"/>
      <c r="E27547" s="53"/>
      <c r="F27547" s="53"/>
      <c r="G27547" s="53"/>
      <c r="I27547" s="8"/>
    </row>
    <row r="27548" spans="1:9">
      <c r="A27548" s="80"/>
      <c r="B27548" s="80"/>
      <c r="C27548" s="80"/>
      <c r="D27548" s="86"/>
      <c r="E27548" s="53"/>
      <c r="F27548" s="53"/>
      <c r="G27548" s="53"/>
      <c r="I27548" s="8"/>
    </row>
    <row r="27549" spans="1:9">
      <c r="A27549" s="80"/>
      <c r="B27549" s="80"/>
      <c r="C27549" s="80"/>
      <c r="D27549" s="86"/>
      <c r="E27549" s="53"/>
      <c r="F27549" s="53"/>
      <c r="G27549" s="53"/>
      <c r="I27549" s="8"/>
    </row>
    <row r="27550" spans="1:9">
      <c r="A27550" s="80"/>
      <c r="B27550" s="80"/>
      <c r="C27550" s="80"/>
      <c r="D27550" s="86"/>
      <c r="E27550" s="53"/>
      <c r="F27550" s="53"/>
      <c r="G27550" s="53"/>
      <c r="I27550" s="8"/>
    </row>
    <row r="27551" spans="1:9">
      <c r="A27551" s="80"/>
      <c r="B27551" s="80"/>
      <c r="C27551" s="80"/>
      <c r="D27551" s="86"/>
      <c r="E27551" s="53"/>
      <c r="F27551" s="53"/>
      <c r="G27551" s="53"/>
      <c r="I27551" s="8"/>
    </row>
    <row r="27552" spans="1:9">
      <c r="A27552" s="80"/>
      <c r="B27552" s="80"/>
      <c r="C27552" s="80"/>
      <c r="D27552" s="86"/>
      <c r="E27552" s="53"/>
      <c r="F27552" s="53"/>
      <c r="G27552" s="53"/>
      <c r="I27552" s="8"/>
    </row>
    <row r="27553" spans="1:9">
      <c r="A27553" s="80"/>
      <c r="B27553" s="80"/>
      <c r="C27553" s="80"/>
      <c r="D27553" s="86"/>
      <c r="E27553" s="53"/>
      <c r="F27553" s="53"/>
      <c r="G27553" s="53"/>
      <c r="I27553" s="8"/>
    </row>
    <row r="27554" spans="1:9">
      <c r="A27554" s="80"/>
      <c r="B27554" s="80"/>
      <c r="C27554" s="80"/>
      <c r="D27554" s="86"/>
      <c r="E27554" s="53"/>
      <c r="F27554" s="53"/>
      <c r="G27554" s="53"/>
      <c r="I27554" s="8"/>
    </row>
    <row r="27555" spans="1:9">
      <c r="A27555" s="80"/>
      <c r="B27555" s="80"/>
      <c r="C27555" s="80"/>
      <c r="D27555" s="86"/>
      <c r="E27555" s="53"/>
      <c r="F27555" s="53"/>
      <c r="G27555" s="53"/>
      <c r="I27555" s="8"/>
    </row>
    <row r="27556" spans="1:9">
      <c r="A27556" s="80"/>
      <c r="B27556" s="80"/>
      <c r="C27556" s="80"/>
      <c r="D27556" s="86"/>
      <c r="E27556" s="53"/>
      <c r="F27556" s="53"/>
      <c r="G27556" s="53"/>
      <c r="I27556" s="8"/>
    </row>
    <row r="27557" spans="1:9">
      <c r="A27557" s="80"/>
      <c r="B27557" s="80"/>
      <c r="C27557" s="80"/>
      <c r="D27557" s="86"/>
      <c r="E27557" s="53"/>
      <c r="F27557" s="53"/>
      <c r="G27557" s="53"/>
      <c r="I27557" s="8"/>
    </row>
    <row r="27558" spans="1:9">
      <c r="A27558" s="80"/>
      <c r="B27558" s="80"/>
      <c r="C27558" s="80"/>
      <c r="D27558" s="86"/>
      <c r="E27558" s="53"/>
      <c r="F27558" s="53"/>
      <c r="G27558" s="53"/>
      <c r="I27558" s="8"/>
    </row>
    <row r="27559" spans="1:9">
      <c r="A27559" s="80"/>
      <c r="B27559" s="80"/>
      <c r="C27559" s="80"/>
      <c r="D27559" s="86"/>
      <c r="E27559" s="53"/>
      <c r="F27559" s="53"/>
      <c r="G27559" s="53"/>
      <c r="I27559" s="8"/>
    </row>
    <row r="27560" spans="1:9">
      <c r="A27560" s="80"/>
      <c r="B27560" s="80"/>
      <c r="C27560" s="80"/>
      <c r="D27560" s="86"/>
      <c r="E27560" s="53"/>
      <c r="F27560" s="53"/>
      <c r="G27560" s="53"/>
      <c r="I27560" s="8"/>
    </row>
    <row r="27561" spans="1:9">
      <c r="A27561" s="80"/>
      <c r="B27561" s="80"/>
      <c r="C27561" s="80"/>
      <c r="D27561" s="86"/>
      <c r="E27561" s="53"/>
      <c r="F27561" s="53"/>
      <c r="G27561" s="53"/>
      <c r="I27561" s="8"/>
    </row>
    <row r="27562" spans="1:9">
      <c r="A27562" s="80"/>
      <c r="B27562" s="80"/>
      <c r="C27562" s="80"/>
      <c r="D27562" s="86"/>
      <c r="E27562" s="53"/>
      <c r="F27562" s="53"/>
      <c r="G27562" s="53"/>
      <c r="I27562" s="8"/>
    </row>
    <row r="27563" spans="1:9">
      <c r="A27563" s="80"/>
      <c r="B27563" s="80"/>
      <c r="C27563" s="80"/>
      <c r="D27563" s="86"/>
      <c r="E27563" s="53"/>
      <c r="F27563" s="53"/>
      <c r="G27563" s="53"/>
      <c r="I27563" s="8"/>
    </row>
    <row r="27564" spans="1:9">
      <c r="A27564" s="80"/>
      <c r="B27564" s="80"/>
      <c r="C27564" s="80"/>
      <c r="D27564" s="86"/>
      <c r="E27564" s="53"/>
      <c r="F27564" s="53"/>
      <c r="G27564" s="53"/>
      <c r="I27564" s="8"/>
    </row>
    <row r="27565" spans="1:9">
      <c r="A27565" s="80"/>
      <c r="B27565" s="80"/>
      <c r="C27565" s="80"/>
      <c r="D27565" s="86"/>
      <c r="E27565" s="53"/>
      <c r="F27565" s="53"/>
      <c r="G27565" s="53"/>
      <c r="I27565" s="8"/>
    </row>
    <row r="27566" spans="1:9">
      <c r="A27566" s="80"/>
      <c r="B27566" s="80"/>
      <c r="C27566" s="80"/>
      <c r="D27566" s="86"/>
      <c r="E27566" s="53"/>
      <c r="F27566" s="53"/>
      <c r="G27566" s="53"/>
      <c r="I27566" s="8"/>
    </row>
    <row r="27567" spans="1:9">
      <c r="A27567" s="80"/>
      <c r="B27567" s="80"/>
      <c r="C27567" s="80"/>
      <c r="D27567" s="86"/>
      <c r="E27567" s="53"/>
      <c r="F27567" s="53"/>
      <c r="G27567" s="53"/>
      <c r="I27567" s="8"/>
    </row>
    <row r="27568" spans="1:9">
      <c r="A27568" s="80"/>
      <c r="B27568" s="80"/>
      <c r="C27568" s="80"/>
      <c r="D27568" s="86"/>
      <c r="E27568" s="53"/>
      <c r="F27568" s="53"/>
      <c r="G27568" s="53"/>
      <c r="I27568" s="8"/>
    </row>
    <row r="27569" spans="1:9">
      <c r="A27569" s="80"/>
      <c r="B27569" s="80"/>
      <c r="C27569" s="80"/>
      <c r="D27569" s="86"/>
      <c r="E27569" s="53"/>
      <c r="F27569" s="53"/>
      <c r="G27569" s="53"/>
      <c r="I27569" s="8"/>
    </row>
    <row r="27570" spans="1:9">
      <c r="A27570" s="80"/>
      <c r="B27570" s="80"/>
      <c r="C27570" s="80"/>
      <c r="D27570" s="86"/>
      <c r="E27570" s="53"/>
      <c r="F27570" s="53"/>
      <c r="G27570" s="53"/>
      <c r="I27570" s="8"/>
    </row>
    <row r="27571" spans="1:9">
      <c r="A27571" s="80"/>
      <c r="B27571" s="80"/>
      <c r="C27571" s="80"/>
      <c r="D27571" s="86"/>
      <c r="E27571" s="53"/>
      <c r="F27571" s="53"/>
      <c r="G27571" s="53"/>
      <c r="I27571" s="8"/>
    </row>
    <row r="27572" spans="1:9">
      <c r="A27572" s="80"/>
      <c r="B27572" s="80"/>
      <c r="C27572" s="80"/>
      <c r="D27572" s="86"/>
      <c r="E27572" s="53"/>
      <c r="F27572" s="53"/>
      <c r="G27572" s="53"/>
      <c r="I27572" s="8"/>
    </row>
    <row r="27573" spans="1:9">
      <c r="A27573" s="80"/>
      <c r="B27573" s="80"/>
      <c r="C27573" s="80"/>
      <c r="D27573" s="86"/>
      <c r="E27573" s="53"/>
      <c r="F27573" s="53"/>
      <c r="G27573" s="53"/>
      <c r="I27573" s="8"/>
    </row>
    <row r="27574" spans="1:9">
      <c r="A27574" s="80"/>
      <c r="B27574" s="80"/>
      <c r="C27574" s="80"/>
      <c r="D27574" s="86"/>
      <c r="E27574" s="53"/>
      <c r="F27574" s="53"/>
      <c r="G27574" s="53"/>
      <c r="I27574" s="8"/>
    </row>
    <row r="27575" spans="1:9">
      <c r="A27575" s="80"/>
      <c r="B27575" s="80"/>
      <c r="C27575" s="80"/>
      <c r="D27575" s="86"/>
      <c r="E27575" s="53"/>
      <c r="F27575" s="53"/>
      <c r="G27575" s="53"/>
      <c r="I27575" s="8"/>
    </row>
    <row r="27576" spans="1:9">
      <c r="A27576" s="80"/>
      <c r="B27576" s="80"/>
      <c r="C27576" s="80"/>
      <c r="D27576" s="86"/>
      <c r="E27576" s="53"/>
      <c r="F27576" s="53"/>
      <c r="G27576" s="53"/>
      <c r="I27576" s="8"/>
    </row>
    <row r="27577" spans="1:9">
      <c r="A27577" s="80"/>
      <c r="B27577" s="80"/>
      <c r="C27577" s="80"/>
      <c r="D27577" s="86"/>
      <c r="E27577" s="53"/>
      <c r="F27577" s="53"/>
      <c r="G27577" s="53"/>
      <c r="I27577" s="8"/>
    </row>
    <row r="27578" spans="1:9">
      <c r="A27578" s="80"/>
      <c r="B27578" s="80"/>
      <c r="C27578" s="80"/>
      <c r="D27578" s="86"/>
      <c r="E27578" s="53"/>
      <c r="F27578" s="53"/>
      <c r="G27578" s="53"/>
      <c r="I27578" s="8"/>
    </row>
    <row r="27579" spans="1:9">
      <c r="A27579" s="80"/>
      <c r="B27579" s="80"/>
      <c r="C27579" s="80"/>
      <c r="D27579" s="86"/>
      <c r="E27579" s="53"/>
      <c r="F27579" s="53"/>
      <c r="G27579" s="53"/>
      <c r="I27579" s="8"/>
    </row>
    <row r="27580" spans="1:9">
      <c r="A27580" s="80"/>
      <c r="B27580" s="80"/>
      <c r="C27580" s="80"/>
      <c r="D27580" s="86"/>
      <c r="E27580" s="53"/>
      <c r="F27580" s="53"/>
      <c r="G27580" s="53"/>
      <c r="I27580" s="8"/>
    </row>
    <row r="27581" spans="1:9">
      <c r="A27581" s="80"/>
      <c r="B27581" s="80"/>
      <c r="C27581" s="80"/>
      <c r="D27581" s="86"/>
      <c r="E27581" s="53"/>
      <c r="F27581" s="53"/>
      <c r="G27581" s="53"/>
      <c r="I27581" s="8"/>
    </row>
    <row r="27582" spans="1:9">
      <c r="A27582" s="80"/>
      <c r="B27582" s="80"/>
      <c r="C27582" s="80"/>
      <c r="D27582" s="86"/>
      <c r="E27582" s="53"/>
      <c r="F27582" s="53"/>
      <c r="G27582" s="53"/>
      <c r="I27582" s="8"/>
    </row>
    <row r="27583" spans="1:9">
      <c r="A27583" s="80"/>
      <c r="B27583" s="80"/>
      <c r="C27583" s="80"/>
      <c r="D27583" s="86"/>
      <c r="E27583" s="53"/>
      <c r="F27583" s="53"/>
      <c r="G27583" s="53"/>
      <c r="I27583" s="8"/>
    </row>
    <row r="27584" spans="1:9">
      <c r="A27584" s="80"/>
      <c r="B27584" s="80"/>
      <c r="C27584" s="80"/>
      <c r="D27584" s="86"/>
      <c r="E27584" s="53"/>
      <c r="F27584" s="53"/>
      <c r="G27584" s="53"/>
      <c r="I27584" s="8"/>
    </row>
    <row r="27585" spans="1:9">
      <c r="A27585" s="80"/>
      <c r="B27585" s="80"/>
      <c r="C27585" s="80"/>
      <c r="D27585" s="86"/>
      <c r="E27585" s="53"/>
      <c r="F27585" s="53"/>
      <c r="G27585" s="53"/>
      <c r="I27585" s="8"/>
    </row>
    <row r="27586" spans="1:9">
      <c r="A27586" s="80"/>
      <c r="B27586" s="80"/>
      <c r="C27586" s="80"/>
      <c r="D27586" s="86"/>
      <c r="E27586" s="53"/>
      <c r="F27586" s="53"/>
      <c r="G27586" s="53"/>
      <c r="I27586" s="8"/>
    </row>
    <row r="27587" spans="1:9">
      <c r="A27587" s="80"/>
      <c r="B27587" s="80"/>
      <c r="C27587" s="80"/>
      <c r="D27587" s="86"/>
      <c r="E27587" s="53"/>
      <c r="F27587" s="53"/>
      <c r="G27587" s="53"/>
      <c r="I27587" s="8"/>
    </row>
    <row r="27588" spans="1:9">
      <c r="A27588" s="80"/>
      <c r="B27588" s="80"/>
      <c r="C27588" s="80"/>
      <c r="D27588" s="86"/>
      <c r="E27588" s="53"/>
      <c r="F27588" s="53"/>
      <c r="G27588" s="53"/>
      <c r="I27588" s="8"/>
    </row>
    <row r="27589" spans="1:9">
      <c r="A27589" s="80"/>
      <c r="B27589" s="80"/>
      <c r="C27589" s="80"/>
      <c r="D27589" s="86"/>
      <c r="E27589" s="53"/>
      <c r="F27589" s="53"/>
      <c r="G27589" s="53"/>
      <c r="I27589" s="8"/>
    </row>
    <row r="27590" spans="1:9">
      <c r="A27590" s="80"/>
      <c r="B27590" s="80"/>
      <c r="C27590" s="80"/>
      <c r="D27590" s="86"/>
      <c r="E27590" s="53"/>
      <c r="F27590" s="53"/>
      <c r="G27590" s="53"/>
      <c r="I27590" s="8"/>
    </row>
    <row r="27591" spans="1:9">
      <c r="A27591" s="80"/>
      <c r="B27591" s="80"/>
      <c r="C27591" s="80"/>
      <c r="D27591" s="86"/>
      <c r="E27591" s="53"/>
      <c r="F27591" s="53"/>
      <c r="G27591" s="53"/>
      <c r="I27591" s="8"/>
    </row>
    <row r="27592" spans="1:9">
      <c r="A27592" s="80"/>
      <c r="B27592" s="80"/>
      <c r="C27592" s="80"/>
      <c r="D27592" s="86"/>
      <c r="E27592" s="53"/>
      <c r="F27592" s="53"/>
      <c r="G27592" s="53"/>
      <c r="I27592" s="8"/>
    </row>
    <row r="27593" spans="1:9">
      <c r="A27593" s="80"/>
      <c r="B27593" s="80"/>
      <c r="C27593" s="80"/>
      <c r="D27593" s="86"/>
      <c r="E27593" s="53"/>
      <c r="F27593" s="53"/>
      <c r="G27593" s="53"/>
      <c r="I27593" s="8"/>
    </row>
    <row r="27594" spans="1:9">
      <c r="A27594" s="80"/>
      <c r="B27594" s="80"/>
      <c r="C27594" s="80"/>
      <c r="D27594" s="86"/>
      <c r="E27594" s="53"/>
      <c r="F27594" s="53"/>
      <c r="G27594" s="53"/>
      <c r="I27594" s="8"/>
    </row>
    <row r="27595" spans="1:9">
      <c r="A27595" s="80"/>
      <c r="B27595" s="80"/>
      <c r="C27595" s="80"/>
      <c r="D27595" s="86"/>
      <c r="E27595" s="53"/>
      <c r="F27595" s="53"/>
      <c r="G27595" s="53"/>
      <c r="I27595" s="8"/>
    </row>
    <row r="27596" spans="1:9">
      <c r="A27596" s="80"/>
      <c r="B27596" s="80"/>
      <c r="C27596" s="80"/>
      <c r="D27596" s="86"/>
      <c r="E27596" s="53"/>
      <c r="F27596" s="53"/>
      <c r="G27596" s="53"/>
      <c r="I27596" s="8"/>
    </row>
    <row r="27597" spans="1:9">
      <c r="A27597" s="80"/>
      <c r="B27597" s="80"/>
      <c r="C27597" s="80"/>
      <c r="D27597" s="86"/>
      <c r="E27597" s="53"/>
      <c r="F27597" s="53"/>
      <c r="G27597" s="53"/>
      <c r="I27597" s="8"/>
    </row>
    <row r="27598" spans="1:9">
      <c r="A27598" s="80"/>
      <c r="B27598" s="80"/>
      <c r="C27598" s="80"/>
      <c r="D27598" s="86"/>
      <c r="E27598" s="53"/>
      <c r="F27598" s="53"/>
      <c r="G27598" s="53"/>
      <c r="I27598" s="8"/>
    </row>
    <row r="27599" spans="1:9">
      <c r="A27599" s="80"/>
      <c r="B27599" s="80"/>
      <c r="C27599" s="80"/>
      <c r="D27599" s="86"/>
      <c r="E27599" s="53"/>
      <c r="F27599" s="53"/>
      <c r="G27599" s="53"/>
      <c r="I27599" s="8"/>
    </row>
    <row r="27600" spans="1:9">
      <c r="A27600" s="80"/>
      <c r="B27600" s="80"/>
      <c r="C27600" s="80"/>
      <c r="D27600" s="86"/>
      <c r="E27600" s="53"/>
      <c r="F27600" s="53"/>
      <c r="G27600" s="53"/>
      <c r="I27600" s="8"/>
    </row>
    <row r="27601" spans="1:9">
      <c r="A27601" s="80"/>
      <c r="B27601" s="80"/>
      <c r="C27601" s="80"/>
      <c r="D27601" s="86"/>
      <c r="E27601" s="53"/>
      <c r="F27601" s="53"/>
      <c r="G27601" s="53"/>
      <c r="I27601" s="8"/>
    </row>
    <row r="27602" spans="1:9">
      <c r="A27602" s="80"/>
      <c r="B27602" s="80"/>
      <c r="C27602" s="80"/>
      <c r="D27602" s="86"/>
      <c r="E27602" s="53"/>
      <c r="F27602" s="53"/>
      <c r="G27602" s="53"/>
      <c r="I27602" s="8"/>
    </row>
    <row r="27603" spans="1:9">
      <c r="A27603" s="80"/>
      <c r="B27603" s="80"/>
      <c r="C27603" s="80"/>
      <c r="D27603" s="86"/>
      <c r="E27603" s="53"/>
      <c r="F27603" s="53"/>
      <c r="G27603" s="53"/>
      <c r="I27603" s="8"/>
    </row>
    <row r="27604" spans="1:9">
      <c r="A27604" s="80"/>
      <c r="B27604" s="80"/>
      <c r="C27604" s="80"/>
      <c r="D27604" s="86"/>
      <c r="E27604" s="53"/>
      <c r="F27604" s="53"/>
      <c r="G27604" s="53"/>
      <c r="I27604" s="8"/>
    </row>
    <row r="27605" spans="1:9">
      <c r="A27605" s="80"/>
      <c r="B27605" s="80"/>
      <c r="C27605" s="80"/>
      <c r="D27605" s="86"/>
      <c r="E27605" s="53"/>
      <c r="F27605" s="53"/>
      <c r="G27605" s="53"/>
      <c r="I27605" s="8"/>
    </row>
    <row r="27606" spans="1:9">
      <c r="A27606" s="80"/>
      <c r="B27606" s="80"/>
      <c r="C27606" s="80"/>
      <c r="D27606" s="86"/>
      <c r="E27606" s="53"/>
      <c r="F27606" s="53"/>
      <c r="G27606" s="53"/>
      <c r="I27606" s="8"/>
    </row>
    <row r="27607" spans="1:9">
      <c r="A27607" s="80"/>
      <c r="B27607" s="80"/>
      <c r="C27607" s="80"/>
      <c r="D27607" s="86"/>
      <c r="E27607" s="53"/>
      <c r="F27607" s="53"/>
      <c r="G27607" s="53"/>
      <c r="I27607" s="8"/>
    </row>
    <row r="27608" spans="1:9">
      <c r="A27608" s="80"/>
      <c r="B27608" s="80"/>
      <c r="C27608" s="80"/>
      <c r="D27608" s="86"/>
      <c r="E27608" s="53"/>
      <c r="F27608" s="53"/>
      <c r="G27608" s="53"/>
      <c r="I27608" s="8"/>
    </row>
    <row r="27609" spans="1:9">
      <c r="A27609" s="80"/>
      <c r="B27609" s="80"/>
      <c r="C27609" s="80"/>
      <c r="D27609" s="86"/>
      <c r="E27609" s="53"/>
      <c r="F27609" s="53"/>
      <c r="G27609" s="53"/>
      <c r="I27609" s="8"/>
    </row>
    <row r="27610" spans="1:9">
      <c r="A27610" s="80"/>
      <c r="B27610" s="80"/>
      <c r="C27610" s="80"/>
      <c r="D27610" s="86"/>
      <c r="E27610" s="53"/>
      <c r="F27610" s="53"/>
      <c r="G27610" s="53"/>
      <c r="I27610" s="8"/>
    </row>
    <row r="27611" spans="1:9">
      <c r="A27611" s="80"/>
      <c r="B27611" s="80"/>
      <c r="C27611" s="80"/>
      <c r="D27611" s="86"/>
      <c r="E27611" s="53"/>
      <c r="F27611" s="53"/>
      <c r="G27611" s="53"/>
      <c r="I27611" s="8"/>
    </row>
    <row r="27612" spans="1:9">
      <c r="A27612" s="80"/>
      <c r="B27612" s="80"/>
      <c r="C27612" s="80"/>
      <c r="D27612" s="86"/>
      <c r="E27612" s="53"/>
      <c r="F27612" s="53"/>
      <c r="G27612" s="53"/>
      <c r="I27612" s="8"/>
    </row>
    <row r="27613" spans="1:9">
      <c r="A27613" s="80"/>
      <c r="B27613" s="80"/>
      <c r="C27613" s="80"/>
      <c r="D27613" s="86"/>
      <c r="E27613" s="53"/>
      <c r="F27613" s="53"/>
      <c r="G27613" s="53"/>
      <c r="I27613" s="8"/>
    </row>
    <row r="27614" spans="1:9">
      <c r="A27614" s="80"/>
      <c r="B27614" s="80"/>
      <c r="C27614" s="80"/>
      <c r="D27614" s="86"/>
      <c r="E27614" s="53"/>
      <c r="F27614" s="53"/>
      <c r="G27614" s="53"/>
      <c r="I27614" s="8"/>
    </row>
    <row r="27615" spans="1:9">
      <c r="A27615" s="80"/>
      <c r="B27615" s="80"/>
      <c r="C27615" s="80"/>
      <c r="D27615" s="86"/>
      <c r="E27615" s="53"/>
      <c r="F27615" s="53"/>
      <c r="G27615" s="53"/>
      <c r="I27615" s="8"/>
    </row>
    <row r="27616" spans="1:9">
      <c r="A27616" s="80"/>
      <c r="B27616" s="80"/>
      <c r="C27616" s="80"/>
      <c r="D27616" s="86"/>
      <c r="E27616" s="53"/>
      <c r="F27616" s="53"/>
      <c r="G27616" s="53"/>
      <c r="I27616" s="8"/>
    </row>
    <row r="27617" spans="1:9">
      <c r="A27617" s="80"/>
      <c r="B27617" s="80"/>
      <c r="C27617" s="80"/>
      <c r="D27617" s="86"/>
      <c r="E27617" s="53"/>
      <c r="F27617" s="53"/>
      <c r="G27617" s="53"/>
      <c r="I27617" s="8"/>
    </row>
    <row r="27618" spans="1:9">
      <c r="A27618" s="80"/>
      <c r="B27618" s="80"/>
      <c r="C27618" s="80"/>
      <c r="D27618" s="86"/>
      <c r="E27618" s="53"/>
      <c r="F27618" s="53"/>
      <c r="G27618" s="53"/>
      <c r="I27618" s="8"/>
    </row>
    <row r="27619" spans="1:9">
      <c r="A27619" s="80"/>
      <c r="B27619" s="80"/>
      <c r="C27619" s="80"/>
      <c r="D27619" s="86"/>
      <c r="E27619" s="53"/>
      <c r="F27619" s="53"/>
      <c r="G27619" s="53"/>
      <c r="I27619" s="8"/>
    </row>
    <row r="27620" spans="1:9">
      <c r="A27620" s="80"/>
      <c r="B27620" s="80"/>
      <c r="C27620" s="80"/>
      <c r="D27620" s="86"/>
      <c r="E27620" s="53"/>
      <c r="F27620" s="53"/>
      <c r="G27620" s="53"/>
      <c r="I27620" s="8"/>
    </row>
    <row r="27621" spans="1:9">
      <c r="A27621" s="80"/>
      <c r="B27621" s="80"/>
      <c r="C27621" s="80"/>
      <c r="D27621" s="86"/>
      <c r="E27621" s="53"/>
      <c r="F27621" s="53"/>
      <c r="G27621" s="53"/>
      <c r="I27621" s="8"/>
    </row>
    <row r="27622" spans="1:9">
      <c r="A27622" s="80"/>
      <c r="B27622" s="80"/>
      <c r="C27622" s="80"/>
      <c r="D27622" s="86"/>
      <c r="E27622" s="53"/>
      <c r="F27622" s="53"/>
      <c r="G27622" s="53"/>
      <c r="I27622" s="8"/>
    </row>
    <row r="27623" spans="1:9">
      <c r="A27623" s="80"/>
      <c r="B27623" s="80"/>
      <c r="C27623" s="80"/>
      <c r="D27623" s="86"/>
      <c r="E27623" s="53"/>
      <c r="F27623" s="53"/>
      <c r="G27623" s="53"/>
      <c r="I27623" s="8"/>
    </row>
    <row r="27624" spans="1:9">
      <c r="A27624" s="80"/>
      <c r="B27624" s="80"/>
      <c r="C27624" s="80"/>
      <c r="D27624" s="86"/>
      <c r="E27624" s="53"/>
      <c r="F27624" s="53"/>
      <c r="G27624" s="53"/>
      <c r="I27624" s="8"/>
    </row>
    <row r="27625" spans="1:9">
      <c r="A27625" s="80"/>
      <c r="B27625" s="80"/>
      <c r="C27625" s="80"/>
      <c r="D27625" s="86"/>
      <c r="E27625" s="53"/>
      <c r="F27625" s="53"/>
      <c r="G27625" s="53"/>
      <c r="I27625" s="8"/>
    </row>
    <row r="27626" spans="1:9">
      <c r="A27626" s="80"/>
      <c r="B27626" s="80"/>
      <c r="C27626" s="80"/>
      <c r="D27626" s="86"/>
      <c r="E27626" s="53"/>
      <c r="F27626" s="53"/>
      <c r="G27626" s="53"/>
      <c r="I27626" s="8"/>
    </row>
    <row r="27627" spans="1:9">
      <c r="A27627" s="80"/>
      <c r="B27627" s="80"/>
      <c r="C27627" s="80"/>
      <c r="D27627" s="86"/>
      <c r="E27627" s="53"/>
      <c r="F27627" s="53"/>
      <c r="G27627" s="53"/>
      <c r="I27627" s="8"/>
    </row>
    <row r="27628" spans="1:9">
      <c r="A27628" s="80"/>
      <c r="B27628" s="80"/>
      <c r="C27628" s="80"/>
      <c r="D27628" s="86"/>
      <c r="E27628" s="53"/>
      <c r="F27628" s="53"/>
      <c r="G27628" s="53"/>
      <c r="I27628" s="8"/>
    </row>
    <row r="27629" spans="1:9">
      <c r="A27629" s="80"/>
      <c r="B27629" s="80"/>
      <c r="C27629" s="80"/>
      <c r="D27629" s="86"/>
      <c r="E27629" s="53"/>
      <c r="F27629" s="53"/>
      <c r="G27629" s="53"/>
      <c r="I27629" s="8"/>
    </row>
    <row r="27630" spans="1:9">
      <c r="A27630" s="80"/>
      <c r="B27630" s="80"/>
      <c r="C27630" s="80"/>
      <c r="D27630" s="86"/>
      <c r="E27630" s="53"/>
      <c r="F27630" s="53"/>
      <c r="G27630" s="53"/>
      <c r="I27630" s="8"/>
    </row>
    <row r="27631" spans="1:9">
      <c r="A27631" s="80"/>
      <c r="B27631" s="80"/>
      <c r="C27631" s="80"/>
      <c r="D27631" s="86"/>
      <c r="E27631" s="53"/>
      <c r="F27631" s="53"/>
      <c r="G27631" s="53"/>
      <c r="I27631" s="8"/>
    </row>
    <row r="27632" spans="1:9">
      <c r="A27632" s="80"/>
      <c r="B27632" s="80"/>
      <c r="C27632" s="80"/>
      <c r="D27632" s="86"/>
      <c r="E27632" s="53"/>
      <c r="F27632" s="53"/>
      <c r="G27632" s="53"/>
      <c r="I27632" s="8"/>
    </row>
    <row r="27633" spans="1:9">
      <c r="A27633" s="80"/>
      <c r="B27633" s="80"/>
      <c r="C27633" s="80"/>
      <c r="D27633" s="86"/>
      <c r="E27633" s="53"/>
      <c r="F27633" s="53"/>
      <c r="G27633" s="53"/>
      <c r="I27633" s="8"/>
    </row>
    <row r="27634" spans="1:9">
      <c r="A27634" s="80"/>
      <c r="B27634" s="80"/>
      <c r="C27634" s="80"/>
      <c r="D27634" s="86"/>
      <c r="E27634" s="53"/>
      <c r="F27634" s="53"/>
      <c r="G27634" s="53"/>
      <c r="I27634" s="8"/>
    </row>
    <row r="27635" spans="1:9">
      <c r="A27635" s="80"/>
      <c r="B27635" s="80"/>
      <c r="C27635" s="80"/>
      <c r="D27635" s="86"/>
      <c r="E27635" s="53"/>
      <c r="F27635" s="53"/>
      <c r="G27635" s="53"/>
      <c r="I27635" s="8"/>
    </row>
    <row r="27636" spans="1:9">
      <c r="A27636" s="80"/>
      <c r="B27636" s="80"/>
      <c r="C27636" s="80"/>
      <c r="D27636" s="86"/>
      <c r="E27636" s="53"/>
      <c r="F27636" s="53"/>
      <c r="G27636" s="53"/>
      <c r="I27636" s="8"/>
    </row>
    <row r="27637" spans="1:9">
      <c r="A27637" s="80"/>
      <c r="B27637" s="80"/>
      <c r="C27637" s="80"/>
      <c r="D27637" s="86"/>
      <c r="E27637" s="53"/>
      <c r="F27637" s="53"/>
      <c r="G27637" s="53"/>
      <c r="I27637" s="8"/>
    </row>
    <row r="27638" spans="1:9">
      <c r="A27638" s="80"/>
      <c r="B27638" s="80"/>
      <c r="C27638" s="80"/>
      <c r="D27638" s="86"/>
      <c r="E27638" s="53"/>
      <c r="F27638" s="53"/>
      <c r="G27638" s="53"/>
      <c r="I27638" s="8"/>
    </row>
    <row r="27639" spans="1:9">
      <c r="A27639" s="80"/>
      <c r="B27639" s="80"/>
      <c r="C27639" s="80"/>
      <c r="D27639" s="86"/>
      <c r="E27639" s="53"/>
      <c r="F27639" s="53"/>
      <c r="G27639" s="53"/>
      <c r="I27639" s="8"/>
    </row>
    <row r="27640" spans="1:9">
      <c r="A27640" s="80"/>
      <c r="B27640" s="80"/>
      <c r="C27640" s="80"/>
      <c r="D27640" s="86"/>
      <c r="E27640" s="53"/>
      <c r="F27640" s="53"/>
      <c r="G27640" s="53"/>
      <c r="I27640" s="8"/>
    </row>
    <row r="27641" spans="1:9">
      <c r="A27641" s="80"/>
      <c r="B27641" s="80"/>
      <c r="C27641" s="80"/>
      <c r="D27641" s="86"/>
      <c r="E27641" s="53"/>
      <c r="F27641" s="53"/>
      <c r="G27641" s="53"/>
      <c r="I27641" s="8"/>
    </row>
    <row r="27642" spans="1:9">
      <c r="A27642" s="80"/>
      <c r="B27642" s="80"/>
      <c r="C27642" s="80"/>
      <c r="D27642" s="86"/>
      <c r="E27642" s="53"/>
      <c r="F27642" s="53"/>
      <c r="G27642" s="53"/>
      <c r="I27642" s="8"/>
    </row>
    <row r="27643" spans="1:9">
      <c r="A27643" s="80"/>
      <c r="B27643" s="80"/>
      <c r="C27643" s="80"/>
      <c r="D27643" s="86"/>
      <c r="E27643" s="53"/>
      <c r="F27643" s="53"/>
      <c r="G27643" s="53"/>
      <c r="I27643" s="8"/>
    </row>
    <row r="27644" spans="1:9">
      <c r="A27644" s="80"/>
      <c r="B27644" s="80"/>
      <c r="C27644" s="80"/>
      <c r="D27644" s="86"/>
      <c r="E27644" s="53"/>
      <c r="F27644" s="53"/>
      <c r="G27644" s="53"/>
      <c r="I27644" s="8"/>
    </row>
    <row r="27645" spans="1:9">
      <c r="A27645" s="80"/>
      <c r="B27645" s="80"/>
      <c r="C27645" s="80"/>
      <c r="D27645" s="86"/>
      <c r="E27645" s="53"/>
      <c r="F27645" s="53"/>
      <c r="G27645" s="53"/>
      <c r="I27645" s="8"/>
    </row>
    <row r="27646" spans="1:9">
      <c r="A27646" s="80"/>
      <c r="B27646" s="80"/>
      <c r="C27646" s="80"/>
      <c r="D27646" s="86"/>
      <c r="E27646" s="53"/>
      <c r="F27646" s="53"/>
      <c r="G27646" s="53"/>
      <c r="I27646" s="8"/>
    </row>
    <row r="27647" spans="1:9">
      <c r="A27647" s="80"/>
      <c r="B27647" s="80"/>
      <c r="C27647" s="80"/>
      <c r="D27647" s="86"/>
      <c r="E27647" s="53"/>
      <c r="F27647" s="53"/>
      <c r="G27647" s="53"/>
      <c r="I27647" s="8"/>
    </row>
    <row r="27648" spans="1:9">
      <c r="A27648" s="80"/>
      <c r="B27648" s="80"/>
      <c r="C27648" s="80"/>
      <c r="D27648" s="86"/>
      <c r="E27648" s="53"/>
      <c r="F27648" s="53"/>
      <c r="G27648" s="53"/>
      <c r="I27648" s="8"/>
    </row>
    <row r="27649" spans="1:9">
      <c r="A27649" s="80"/>
      <c r="B27649" s="80"/>
      <c r="C27649" s="80"/>
      <c r="D27649" s="86"/>
      <c r="E27649" s="53"/>
      <c r="F27649" s="53"/>
      <c r="G27649" s="53"/>
      <c r="I27649" s="8"/>
    </row>
    <row r="27650" spans="1:9">
      <c r="A27650" s="80"/>
      <c r="B27650" s="80"/>
      <c r="C27650" s="80"/>
      <c r="D27650" s="86"/>
      <c r="E27650" s="53"/>
      <c r="F27650" s="53"/>
      <c r="G27650" s="53"/>
      <c r="I27650" s="8"/>
    </row>
    <row r="27651" spans="1:9">
      <c r="A27651" s="80"/>
      <c r="B27651" s="80"/>
      <c r="C27651" s="80"/>
      <c r="D27651" s="86"/>
      <c r="E27651" s="53"/>
      <c r="F27651" s="53"/>
      <c r="G27651" s="53"/>
      <c r="I27651" s="8"/>
    </row>
    <row r="27652" spans="1:9">
      <c r="A27652" s="80"/>
      <c r="B27652" s="80"/>
      <c r="C27652" s="80"/>
      <c r="D27652" s="86"/>
      <c r="E27652" s="53"/>
      <c r="F27652" s="53"/>
      <c r="G27652" s="53"/>
      <c r="I27652" s="8"/>
    </row>
    <row r="27653" spans="1:9">
      <c r="A27653" s="80"/>
      <c r="B27653" s="80"/>
      <c r="C27653" s="80"/>
      <c r="D27653" s="86"/>
      <c r="E27653" s="53"/>
      <c r="F27653" s="53"/>
      <c r="G27653" s="53"/>
      <c r="I27653" s="8"/>
    </row>
    <row r="27654" spans="1:9">
      <c r="A27654" s="80"/>
      <c r="B27654" s="80"/>
      <c r="C27654" s="80"/>
      <c r="D27654" s="86"/>
      <c r="E27654" s="53"/>
      <c r="F27654" s="53"/>
      <c r="G27654" s="53"/>
      <c r="I27654" s="8"/>
    </row>
    <row r="27655" spans="1:9">
      <c r="A27655" s="80"/>
      <c r="B27655" s="80"/>
      <c r="C27655" s="80"/>
      <c r="D27655" s="86"/>
      <c r="E27655" s="53"/>
      <c r="F27655" s="53"/>
      <c r="G27655" s="53"/>
      <c r="I27655" s="8"/>
    </row>
    <row r="27656" spans="1:9">
      <c r="A27656" s="80"/>
      <c r="B27656" s="80"/>
      <c r="C27656" s="80"/>
      <c r="D27656" s="86"/>
      <c r="E27656" s="53"/>
      <c r="F27656" s="53"/>
      <c r="G27656" s="53"/>
      <c r="I27656" s="8"/>
    </row>
    <row r="27657" spans="1:9">
      <c r="A27657" s="80"/>
      <c r="B27657" s="80"/>
      <c r="C27657" s="80"/>
      <c r="D27657" s="86"/>
      <c r="E27657" s="53"/>
      <c r="F27657" s="53"/>
      <c r="G27657" s="53"/>
      <c r="I27657" s="8"/>
    </row>
    <row r="27658" spans="1:9">
      <c r="A27658" s="80"/>
      <c r="B27658" s="80"/>
      <c r="C27658" s="80"/>
      <c r="D27658" s="86"/>
      <c r="E27658" s="53"/>
      <c r="F27658" s="53"/>
      <c r="G27658" s="53"/>
      <c r="I27658" s="8"/>
    </row>
    <row r="27659" spans="1:9">
      <c r="A27659" s="80"/>
      <c r="B27659" s="80"/>
      <c r="C27659" s="80"/>
      <c r="D27659" s="86"/>
      <c r="E27659" s="53"/>
      <c r="F27659" s="53"/>
      <c r="G27659" s="53"/>
      <c r="I27659" s="8"/>
    </row>
    <row r="27660" spans="1:9">
      <c r="A27660" s="80"/>
      <c r="B27660" s="80"/>
      <c r="C27660" s="80"/>
      <c r="D27660" s="86"/>
      <c r="E27660" s="53"/>
      <c r="F27660" s="53"/>
      <c r="G27660" s="53"/>
      <c r="I27660" s="8"/>
    </row>
    <row r="27661" spans="1:9">
      <c r="A27661" s="80"/>
      <c r="B27661" s="80"/>
      <c r="C27661" s="80"/>
      <c r="D27661" s="86"/>
      <c r="E27661" s="53"/>
      <c r="F27661" s="53"/>
      <c r="G27661" s="53"/>
      <c r="I27661" s="8"/>
    </row>
    <row r="27662" spans="1:9">
      <c r="A27662" s="80"/>
      <c r="B27662" s="80"/>
      <c r="C27662" s="80"/>
      <c r="D27662" s="86"/>
      <c r="E27662" s="53"/>
      <c r="F27662" s="53"/>
      <c r="G27662" s="53"/>
      <c r="I27662" s="8"/>
    </row>
    <row r="27663" spans="1:9">
      <c r="A27663" s="80"/>
      <c r="B27663" s="80"/>
      <c r="C27663" s="80"/>
      <c r="D27663" s="86"/>
      <c r="E27663" s="53"/>
      <c r="F27663" s="53"/>
      <c r="G27663" s="53"/>
      <c r="I27663" s="8"/>
    </row>
    <row r="27664" spans="1:9">
      <c r="A27664" s="80"/>
      <c r="B27664" s="80"/>
      <c r="C27664" s="80"/>
      <c r="D27664" s="86"/>
      <c r="E27664" s="53"/>
      <c r="F27664" s="53"/>
      <c r="G27664" s="53"/>
      <c r="I27664" s="8"/>
    </row>
    <row r="27665" spans="1:9">
      <c r="A27665" s="80"/>
      <c r="B27665" s="80"/>
      <c r="C27665" s="80"/>
      <c r="D27665" s="86"/>
      <c r="E27665" s="53"/>
      <c r="F27665" s="53"/>
      <c r="G27665" s="53"/>
      <c r="I27665" s="8"/>
    </row>
    <row r="27666" spans="1:9">
      <c r="A27666" s="80"/>
      <c r="B27666" s="80"/>
      <c r="C27666" s="80"/>
      <c r="D27666" s="86"/>
      <c r="E27666" s="53"/>
      <c r="F27666" s="53"/>
      <c r="G27666" s="53"/>
      <c r="I27666" s="8"/>
    </row>
    <row r="27667" spans="1:9">
      <c r="A27667" s="80"/>
      <c r="B27667" s="80"/>
      <c r="C27667" s="80"/>
      <c r="D27667" s="86"/>
      <c r="E27667" s="53"/>
      <c r="F27667" s="53"/>
      <c r="G27667" s="53"/>
      <c r="I27667" s="8"/>
    </row>
    <row r="27668" spans="1:9">
      <c r="A27668" s="80"/>
      <c r="B27668" s="80"/>
      <c r="C27668" s="80"/>
      <c r="D27668" s="86"/>
      <c r="E27668" s="53"/>
      <c r="F27668" s="53"/>
      <c r="G27668" s="53"/>
      <c r="I27668" s="8"/>
    </row>
    <row r="27669" spans="1:9">
      <c r="A27669" s="80"/>
      <c r="B27669" s="80"/>
      <c r="C27669" s="80"/>
      <c r="D27669" s="86"/>
      <c r="E27669" s="53"/>
      <c r="F27669" s="53"/>
      <c r="G27669" s="53"/>
      <c r="I27669" s="8"/>
    </row>
    <row r="27670" spans="1:9">
      <c r="A27670" s="80"/>
      <c r="B27670" s="80"/>
      <c r="C27670" s="80"/>
      <c r="D27670" s="86"/>
      <c r="E27670" s="53"/>
      <c r="F27670" s="53"/>
      <c r="G27670" s="53"/>
      <c r="I27670" s="8"/>
    </row>
    <row r="27671" spans="1:9">
      <c r="A27671" s="80"/>
      <c r="B27671" s="80"/>
      <c r="C27671" s="80"/>
      <c r="D27671" s="86"/>
      <c r="E27671" s="53"/>
      <c r="F27671" s="53"/>
      <c r="G27671" s="53"/>
      <c r="I27671" s="8"/>
    </row>
    <row r="27672" spans="1:9">
      <c r="A27672" s="80"/>
      <c r="B27672" s="80"/>
      <c r="C27672" s="80"/>
      <c r="D27672" s="86"/>
      <c r="E27672" s="53"/>
      <c r="F27672" s="53"/>
      <c r="G27672" s="53"/>
      <c r="I27672" s="8"/>
    </row>
    <row r="27673" spans="1:9">
      <c r="A27673" s="80"/>
      <c r="B27673" s="80"/>
      <c r="C27673" s="80"/>
      <c r="D27673" s="86"/>
      <c r="E27673" s="53"/>
      <c r="F27673" s="53"/>
      <c r="G27673" s="53"/>
      <c r="I27673" s="8"/>
    </row>
    <row r="27674" spans="1:9">
      <c r="A27674" s="80"/>
      <c r="B27674" s="80"/>
      <c r="C27674" s="80"/>
      <c r="D27674" s="86"/>
      <c r="E27674" s="53"/>
      <c r="F27674" s="53"/>
      <c r="G27674" s="53"/>
      <c r="I27674" s="8"/>
    </row>
    <row r="27675" spans="1:9">
      <c r="A27675" s="80"/>
      <c r="B27675" s="80"/>
      <c r="C27675" s="80"/>
      <c r="D27675" s="86"/>
      <c r="E27675" s="53"/>
      <c r="F27675" s="53"/>
      <c r="G27675" s="53"/>
      <c r="I27675" s="8"/>
    </row>
    <row r="27676" spans="1:9">
      <c r="A27676" s="80"/>
      <c r="B27676" s="80"/>
      <c r="C27676" s="80"/>
      <c r="D27676" s="86"/>
      <c r="E27676" s="53"/>
      <c r="F27676" s="53"/>
      <c r="G27676" s="53"/>
      <c r="I27676" s="8"/>
    </row>
    <row r="27677" spans="1:9">
      <c r="A27677" s="80"/>
      <c r="B27677" s="80"/>
      <c r="C27677" s="80"/>
      <c r="D27677" s="86"/>
      <c r="E27677" s="53"/>
      <c r="F27677" s="53"/>
      <c r="G27677" s="53"/>
      <c r="I27677" s="8"/>
    </row>
    <row r="27678" spans="1:9">
      <c r="A27678" s="80"/>
      <c r="B27678" s="80"/>
      <c r="C27678" s="80"/>
      <c r="D27678" s="86"/>
      <c r="E27678" s="53"/>
      <c r="F27678" s="53"/>
      <c r="G27678" s="53"/>
      <c r="I27678" s="8"/>
    </row>
    <row r="27679" spans="1:9">
      <c r="A27679" s="80"/>
      <c r="B27679" s="80"/>
      <c r="C27679" s="80"/>
      <c r="D27679" s="86"/>
      <c r="E27679" s="53"/>
      <c r="F27679" s="53"/>
      <c r="G27679" s="53"/>
      <c r="I27679" s="8"/>
    </row>
    <row r="27680" spans="1:9">
      <c r="A27680" s="80"/>
      <c r="B27680" s="80"/>
      <c r="C27680" s="80"/>
      <c r="D27680" s="86"/>
      <c r="E27680" s="53"/>
      <c r="F27680" s="53"/>
      <c r="G27680" s="53"/>
      <c r="I27680" s="8"/>
    </row>
    <row r="27681" spans="1:9">
      <c r="A27681" s="80"/>
      <c r="B27681" s="80"/>
      <c r="C27681" s="80"/>
      <c r="D27681" s="86"/>
      <c r="E27681" s="53"/>
      <c r="F27681" s="53"/>
      <c r="G27681" s="53"/>
      <c r="I27681" s="8"/>
    </row>
    <row r="27682" spans="1:9">
      <c r="A27682" s="80"/>
      <c r="B27682" s="80"/>
      <c r="C27682" s="80"/>
      <c r="D27682" s="86"/>
      <c r="E27682" s="53"/>
      <c r="F27682" s="53"/>
      <c r="G27682" s="53"/>
      <c r="I27682" s="8"/>
    </row>
    <row r="27683" spans="1:9">
      <c r="A27683" s="80"/>
      <c r="B27683" s="80"/>
      <c r="C27683" s="80"/>
      <c r="D27683" s="86"/>
      <c r="E27683" s="53"/>
      <c r="F27683" s="53"/>
      <c r="G27683" s="53"/>
      <c r="I27683" s="8"/>
    </row>
    <row r="27684" spans="1:9">
      <c r="A27684" s="80"/>
      <c r="B27684" s="80"/>
      <c r="C27684" s="80"/>
      <c r="D27684" s="86"/>
      <c r="E27684" s="53"/>
      <c r="F27684" s="53"/>
      <c r="G27684" s="53"/>
      <c r="I27684" s="8"/>
    </row>
    <row r="27685" spans="1:9">
      <c r="A27685" s="80"/>
      <c r="B27685" s="80"/>
      <c r="C27685" s="80"/>
      <c r="D27685" s="86"/>
      <c r="E27685" s="53"/>
      <c r="F27685" s="53"/>
      <c r="G27685" s="53"/>
      <c r="I27685" s="8"/>
    </row>
    <row r="27686" spans="1:9">
      <c r="A27686" s="80"/>
      <c r="B27686" s="80"/>
      <c r="C27686" s="80"/>
      <c r="D27686" s="86"/>
      <c r="E27686" s="53"/>
      <c r="F27686" s="53"/>
      <c r="G27686" s="53"/>
      <c r="I27686" s="8"/>
    </row>
    <row r="27687" spans="1:9">
      <c r="A27687" s="80"/>
      <c r="B27687" s="80"/>
      <c r="C27687" s="80"/>
      <c r="D27687" s="86"/>
      <c r="E27687" s="53"/>
      <c r="F27687" s="53"/>
      <c r="G27687" s="53"/>
      <c r="I27687" s="8"/>
    </row>
    <row r="27688" spans="1:9">
      <c r="A27688" s="80"/>
      <c r="B27688" s="80"/>
      <c r="C27688" s="80"/>
      <c r="D27688" s="86"/>
      <c r="E27688" s="53"/>
      <c r="F27688" s="53"/>
      <c r="G27688" s="53"/>
      <c r="I27688" s="8"/>
    </row>
    <row r="27689" spans="1:9">
      <c r="A27689" s="80"/>
      <c r="B27689" s="80"/>
      <c r="C27689" s="80"/>
      <c r="D27689" s="86"/>
      <c r="E27689" s="53"/>
      <c r="F27689" s="53"/>
      <c r="G27689" s="53"/>
      <c r="I27689" s="8"/>
    </row>
    <row r="27690" spans="1:9">
      <c r="A27690" s="80"/>
      <c r="B27690" s="80"/>
      <c r="C27690" s="80"/>
      <c r="D27690" s="86"/>
      <c r="E27690" s="53"/>
      <c r="F27690" s="53"/>
      <c r="G27690" s="53"/>
      <c r="I27690" s="8"/>
    </row>
    <row r="27691" spans="1:9">
      <c r="A27691" s="80"/>
      <c r="B27691" s="80"/>
      <c r="C27691" s="80"/>
      <c r="D27691" s="86"/>
      <c r="E27691" s="53"/>
      <c r="F27691" s="53"/>
      <c r="G27691" s="53"/>
      <c r="I27691" s="8"/>
    </row>
    <row r="27692" spans="1:9">
      <c r="A27692" s="80"/>
      <c r="B27692" s="80"/>
      <c r="C27692" s="80"/>
      <c r="D27692" s="86"/>
      <c r="E27692" s="53"/>
      <c r="F27692" s="53"/>
      <c r="G27692" s="53"/>
      <c r="I27692" s="8"/>
    </row>
    <row r="27693" spans="1:9">
      <c r="A27693" s="80"/>
      <c r="B27693" s="80"/>
      <c r="C27693" s="80"/>
      <c r="D27693" s="86"/>
      <c r="E27693" s="53"/>
      <c r="F27693" s="53"/>
      <c r="G27693" s="53"/>
      <c r="I27693" s="8"/>
    </row>
    <row r="27694" spans="1:9">
      <c r="A27694" s="80"/>
      <c r="B27694" s="80"/>
      <c r="C27694" s="80"/>
      <c r="D27694" s="86"/>
      <c r="E27694" s="53"/>
      <c r="F27694" s="53"/>
      <c r="G27694" s="53"/>
      <c r="I27694" s="8"/>
    </row>
    <row r="27695" spans="1:9">
      <c r="A27695" s="80"/>
      <c r="B27695" s="80"/>
      <c r="C27695" s="80"/>
      <c r="D27695" s="86"/>
      <c r="E27695" s="53"/>
      <c r="F27695" s="53"/>
      <c r="G27695" s="53"/>
      <c r="I27695" s="8"/>
    </row>
    <row r="27696" spans="1:9">
      <c r="A27696" s="80"/>
      <c r="B27696" s="80"/>
      <c r="C27696" s="80"/>
      <c r="D27696" s="86"/>
      <c r="E27696" s="53"/>
      <c r="F27696" s="53"/>
      <c r="G27696" s="53"/>
      <c r="I27696" s="8"/>
    </row>
    <row r="27697" spans="1:9">
      <c r="A27697" s="80"/>
      <c r="B27697" s="80"/>
      <c r="C27697" s="80"/>
      <c r="D27697" s="86"/>
      <c r="E27697" s="53"/>
      <c r="F27697" s="53"/>
      <c r="G27697" s="53"/>
      <c r="I27697" s="8"/>
    </row>
    <row r="27698" spans="1:9">
      <c r="A27698" s="80"/>
      <c r="B27698" s="80"/>
      <c r="C27698" s="80"/>
      <c r="D27698" s="86"/>
      <c r="E27698" s="53"/>
      <c r="F27698" s="53"/>
      <c r="G27698" s="53"/>
      <c r="I27698" s="8"/>
    </row>
    <row r="27699" spans="1:9">
      <c r="A27699" s="80"/>
      <c r="B27699" s="80"/>
      <c r="C27699" s="80"/>
      <c r="D27699" s="86"/>
      <c r="E27699" s="53"/>
      <c r="F27699" s="53"/>
      <c r="G27699" s="53"/>
      <c r="I27699" s="8"/>
    </row>
    <row r="27700" spans="1:9">
      <c r="A27700" s="80"/>
      <c r="B27700" s="80"/>
      <c r="C27700" s="80"/>
      <c r="D27700" s="86"/>
      <c r="E27700" s="53"/>
      <c r="F27700" s="53"/>
      <c r="G27700" s="53"/>
      <c r="I27700" s="8"/>
    </row>
    <row r="27701" spans="1:9">
      <c r="A27701" s="80"/>
      <c r="B27701" s="80"/>
      <c r="C27701" s="80"/>
      <c r="D27701" s="86"/>
      <c r="E27701" s="53"/>
      <c r="F27701" s="53"/>
      <c r="G27701" s="53"/>
      <c r="I27701" s="8"/>
    </row>
    <row r="27702" spans="1:9">
      <c r="A27702" s="80"/>
      <c r="B27702" s="80"/>
      <c r="C27702" s="80"/>
      <c r="D27702" s="86"/>
      <c r="E27702" s="53"/>
      <c r="F27702" s="53"/>
      <c r="G27702" s="53"/>
      <c r="I27702" s="8"/>
    </row>
    <row r="27703" spans="1:9">
      <c r="A27703" s="80"/>
      <c r="B27703" s="80"/>
      <c r="C27703" s="80"/>
      <c r="D27703" s="86"/>
      <c r="E27703" s="53"/>
      <c r="F27703" s="53"/>
      <c r="G27703" s="53"/>
      <c r="I27703" s="8"/>
    </row>
    <row r="27704" spans="1:9">
      <c r="A27704" s="80"/>
      <c r="B27704" s="80"/>
      <c r="C27704" s="80"/>
      <c r="D27704" s="86"/>
      <c r="E27704" s="53"/>
      <c r="F27704" s="53"/>
      <c r="G27704" s="53"/>
      <c r="I27704" s="8"/>
    </row>
    <row r="27705" spans="1:9">
      <c r="A27705" s="80"/>
      <c r="B27705" s="80"/>
      <c r="C27705" s="80"/>
      <c r="D27705" s="86"/>
      <c r="E27705" s="53"/>
      <c r="F27705" s="53"/>
      <c r="G27705" s="53"/>
      <c r="I27705" s="8"/>
    </row>
    <row r="27706" spans="1:9">
      <c r="A27706" s="80"/>
      <c r="B27706" s="80"/>
      <c r="C27706" s="80"/>
      <c r="D27706" s="86"/>
      <c r="E27706" s="53"/>
      <c r="F27706" s="53"/>
      <c r="G27706" s="53"/>
      <c r="I27706" s="8"/>
    </row>
    <row r="27707" spans="1:9">
      <c r="A27707" s="80"/>
      <c r="B27707" s="80"/>
      <c r="C27707" s="80"/>
      <c r="D27707" s="86"/>
      <c r="E27707" s="53"/>
      <c r="F27707" s="53"/>
      <c r="G27707" s="53"/>
      <c r="I27707" s="8"/>
    </row>
    <row r="27708" spans="1:9">
      <c r="A27708" s="80"/>
      <c r="B27708" s="80"/>
      <c r="C27708" s="80"/>
      <c r="D27708" s="86"/>
      <c r="E27708" s="53"/>
      <c r="F27708" s="53"/>
      <c r="G27708" s="53"/>
      <c r="I27708" s="8"/>
    </row>
    <row r="27709" spans="1:9">
      <c r="A27709" s="80"/>
      <c r="B27709" s="80"/>
      <c r="C27709" s="80"/>
      <c r="D27709" s="86"/>
      <c r="E27709" s="53"/>
      <c r="F27709" s="53"/>
      <c r="G27709" s="53"/>
      <c r="I27709" s="8"/>
    </row>
    <row r="27710" spans="1:9">
      <c r="A27710" s="80"/>
      <c r="B27710" s="80"/>
      <c r="C27710" s="80"/>
      <c r="D27710" s="86"/>
      <c r="E27710" s="53"/>
      <c r="F27710" s="53"/>
      <c r="G27710" s="53"/>
      <c r="I27710" s="8"/>
    </row>
    <row r="27711" spans="1:9">
      <c r="A27711" s="80"/>
      <c r="B27711" s="80"/>
      <c r="C27711" s="80"/>
      <c r="D27711" s="86"/>
      <c r="E27711" s="53"/>
      <c r="F27711" s="53"/>
      <c r="G27711" s="53"/>
      <c r="I27711" s="8"/>
    </row>
    <row r="27712" spans="1:9">
      <c r="A27712" s="80"/>
      <c r="B27712" s="80"/>
      <c r="C27712" s="80"/>
      <c r="D27712" s="86"/>
      <c r="E27712" s="53"/>
      <c r="F27712" s="53"/>
      <c r="G27712" s="53"/>
      <c r="I27712" s="8"/>
    </row>
    <row r="27713" spans="1:9">
      <c r="A27713" s="80"/>
      <c r="B27713" s="80"/>
      <c r="C27713" s="80"/>
      <c r="D27713" s="86"/>
      <c r="E27713" s="53"/>
      <c r="F27713" s="53"/>
      <c r="G27713" s="53"/>
      <c r="I27713" s="8"/>
    </row>
    <row r="27714" spans="1:9">
      <c r="A27714" s="80"/>
      <c r="B27714" s="80"/>
      <c r="C27714" s="80"/>
      <c r="D27714" s="86"/>
      <c r="E27714" s="53"/>
      <c r="F27714" s="53"/>
      <c r="G27714" s="53"/>
      <c r="I27714" s="8"/>
    </row>
    <row r="27715" spans="1:9">
      <c r="A27715" s="80"/>
      <c r="B27715" s="80"/>
      <c r="C27715" s="80"/>
      <c r="D27715" s="86"/>
      <c r="E27715" s="53"/>
      <c r="F27715" s="53"/>
      <c r="G27715" s="53"/>
      <c r="I27715" s="8"/>
    </row>
    <row r="27716" spans="1:9">
      <c r="A27716" s="80"/>
      <c r="B27716" s="80"/>
      <c r="C27716" s="80"/>
      <c r="D27716" s="86"/>
      <c r="E27716" s="53"/>
      <c r="F27716" s="53"/>
      <c r="G27716" s="53"/>
      <c r="I27716" s="8"/>
    </row>
    <row r="27717" spans="1:9">
      <c r="A27717" s="80"/>
      <c r="B27717" s="80"/>
      <c r="C27717" s="80"/>
      <c r="D27717" s="86"/>
      <c r="E27717" s="53"/>
      <c r="F27717" s="53"/>
      <c r="G27717" s="53"/>
      <c r="I27717" s="8"/>
    </row>
    <row r="27718" spans="1:9">
      <c r="A27718" s="80"/>
      <c r="B27718" s="80"/>
      <c r="C27718" s="80"/>
      <c r="D27718" s="86"/>
      <c r="E27718" s="53"/>
      <c r="F27718" s="53"/>
      <c r="G27718" s="53"/>
      <c r="I27718" s="8"/>
    </row>
    <row r="27719" spans="1:9">
      <c r="A27719" s="80"/>
      <c r="B27719" s="80"/>
      <c r="C27719" s="80"/>
      <c r="D27719" s="86"/>
      <c r="E27719" s="53"/>
      <c r="F27719" s="53"/>
      <c r="G27719" s="53"/>
      <c r="I27719" s="8"/>
    </row>
    <row r="27720" spans="1:9">
      <c r="A27720" s="80"/>
      <c r="B27720" s="80"/>
      <c r="C27720" s="80"/>
      <c r="D27720" s="86"/>
      <c r="E27720" s="53"/>
      <c r="F27720" s="53"/>
      <c r="G27720" s="53"/>
      <c r="I27720" s="8"/>
    </row>
    <row r="27721" spans="1:9">
      <c r="A27721" s="80"/>
      <c r="B27721" s="80"/>
      <c r="C27721" s="80"/>
      <c r="D27721" s="86"/>
      <c r="E27721" s="53"/>
      <c r="F27721" s="53"/>
      <c r="G27721" s="53"/>
      <c r="I27721" s="8"/>
    </row>
    <row r="27722" spans="1:9">
      <c r="A27722" s="80"/>
      <c r="B27722" s="80"/>
      <c r="C27722" s="80"/>
      <c r="D27722" s="86"/>
      <c r="E27722" s="53"/>
      <c r="F27722" s="53"/>
      <c r="G27722" s="53"/>
      <c r="I27722" s="8"/>
    </row>
    <row r="27723" spans="1:9">
      <c r="A27723" s="80"/>
      <c r="B27723" s="80"/>
      <c r="C27723" s="80"/>
      <c r="D27723" s="86"/>
      <c r="E27723" s="53"/>
      <c r="F27723" s="53"/>
      <c r="G27723" s="53"/>
      <c r="I27723" s="8"/>
    </row>
    <row r="27724" spans="1:9">
      <c r="A27724" s="80"/>
      <c r="B27724" s="80"/>
      <c r="C27724" s="80"/>
      <c r="D27724" s="86"/>
      <c r="E27724" s="53"/>
      <c r="F27724" s="53"/>
      <c r="G27724" s="53"/>
      <c r="I27724" s="8"/>
    </row>
    <row r="27725" spans="1:9">
      <c r="A27725" s="80"/>
      <c r="B27725" s="80"/>
      <c r="C27725" s="80"/>
      <c r="D27725" s="86"/>
      <c r="E27725" s="53"/>
      <c r="F27725" s="53"/>
      <c r="G27725" s="53"/>
      <c r="I27725" s="8"/>
    </row>
    <row r="27726" spans="1:9">
      <c r="A27726" s="80"/>
      <c r="B27726" s="80"/>
      <c r="C27726" s="80"/>
      <c r="D27726" s="86"/>
      <c r="E27726" s="53"/>
      <c r="F27726" s="53"/>
      <c r="G27726" s="53"/>
      <c r="I27726" s="8"/>
    </row>
    <row r="27727" spans="1:9">
      <c r="A27727" s="80"/>
      <c r="B27727" s="80"/>
      <c r="C27727" s="80"/>
      <c r="D27727" s="86"/>
      <c r="E27727" s="53"/>
      <c r="F27727" s="53"/>
      <c r="G27727" s="53"/>
      <c r="I27727" s="8"/>
    </row>
    <row r="27728" spans="1:9">
      <c r="A27728" s="80"/>
      <c r="B27728" s="80"/>
      <c r="C27728" s="80"/>
      <c r="D27728" s="86"/>
      <c r="E27728" s="53"/>
      <c r="F27728" s="53"/>
      <c r="G27728" s="53"/>
      <c r="I27728" s="8"/>
    </row>
    <row r="27729" spans="1:9">
      <c r="A27729" s="80"/>
      <c r="B27729" s="80"/>
      <c r="C27729" s="80"/>
      <c r="D27729" s="86"/>
      <c r="E27729" s="53"/>
      <c r="F27729" s="53"/>
      <c r="G27729" s="53"/>
      <c r="I27729" s="8"/>
    </row>
    <row r="27730" spans="1:9">
      <c r="A27730" s="80"/>
      <c r="B27730" s="80"/>
      <c r="C27730" s="80"/>
      <c r="D27730" s="86"/>
      <c r="E27730" s="53"/>
      <c r="F27730" s="53"/>
      <c r="G27730" s="53"/>
      <c r="I27730" s="8"/>
    </row>
    <row r="27731" spans="1:9">
      <c r="A27731" s="80"/>
      <c r="B27731" s="80"/>
      <c r="C27731" s="80"/>
      <c r="D27731" s="86"/>
      <c r="E27731" s="53"/>
      <c r="F27731" s="53"/>
      <c r="G27731" s="53"/>
      <c r="I27731" s="8"/>
    </row>
    <row r="27732" spans="1:9">
      <c r="A27732" s="80"/>
      <c r="B27732" s="80"/>
      <c r="C27732" s="80"/>
      <c r="D27732" s="86"/>
      <c r="E27732" s="53"/>
      <c r="F27732" s="53"/>
      <c r="G27732" s="53"/>
      <c r="I27732" s="8"/>
    </row>
    <row r="27733" spans="1:9">
      <c r="A27733" s="80"/>
      <c r="B27733" s="80"/>
      <c r="C27733" s="80"/>
      <c r="D27733" s="86"/>
      <c r="E27733" s="53"/>
      <c r="F27733" s="53"/>
      <c r="G27733" s="53"/>
      <c r="I27733" s="8"/>
    </row>
    <row r="27734" spans="1:9">
      <c r="A27734" s="80"/>
      <c r="B27734" s="80"/>
      <c r="C27734" s="80"/>
      <c r="D27734" s="86"/>
      <c r="E27734" s="53"/>
      <c r="F27734" s="53"/>
      <c r="G27734" s="53"/>
      <c r="I27734" s="8"/>
    </row>
    <row r="27735" spans="1:9">
      <c r="A27735" s="80"/>
      <c r="B27735" s="80"/>
      <c r="C27735" s="80"/>
      <c r="D27735" s="86"/>
      <c r="E27735" s="53"/>
      <c r="F27735" s="53"/>
      <c r="G27735" s="53"/>
      <c r="I27735" s="8"/>
    </row>
    <row r="27736" spans="1:9">
      <c r="A27736" s="80"/>
      <c r="B27736" s="80"/>
      <c r="C27736" s="80"/>
      <c r="D27736" s="86"/>
      <c r="E27736" s="53"/>
      <c r="F27736" s="53"/>
      <c r="G27736" s="53"/>
      <c r="I27736" s="8"/>
    </row>
    <row r="27737" spans="1:9">
      <c r="A27737" s="80"/>
      <c r="B27737" s="80"/>
      <c r="C27737" s="80"/>
      <c r="D27737" s="86"/>
      <c r="E27737" s="53"/>
      <c r="F27737" s="53"/>
      <c r="G27737" s="53"/>
      <c r="I27737" s="8"/>
    </row>
    <row r="27738" spans="1:9">
      <c r="A27738" s="80"/>
      <c r="B27738" s="80"/>
      <c r="C27738" s="80"/>
      <c r="D27738" s="86"/>
      <c r="E27738" s="53"/>
      <c r="F27738" s="53"/>
      <c r="G27738" s="53"/>
      <c r="I27738" s="8"/>
    </row>
    <row r="27739" spans="1:9">
      <c r="A27739" s="80"/>
      <c r="B27739" s="80"/>
      <c r="C27739" s="80"/>
      <c r="D27739" s="86"/>
      <c r="E27739" s="53"/>
      <c r="F27739" s="53"/>
      <c r="G27739" s="53"/>
      <c r="I27739" s="8"/>
    </row>
    <row r="27740" spans="1:9">
      <c r="A27740" s="80"/>
      <c r="B27740" s="80"/>
      <c r="C27740" s="80"/>
      <c r="D27740" s="86"/>
      <c r="E27740" s="53"/>
      <c r="F27740" s="53"/>
      <c r="G27740" s="53"/>
      <c r="I27740" s="8"/>
    </row>
    <row r="27741" spans="1:9">
      <c r="A27741" s="80"/>
      <c r="B27741" s="80"/>
      <c r="C27741" s="80"/>
      <c r="D27741" s="86"/>
      <c r="E27741" s="53"/>
      <c r="F27741" s="53"/>
      <c r="G27741" s="53"/>
      <c r="I27741" s="8"/>
    </row>
    <row r="27742" spans="1:9">
      <c r="A27742" s="80"/>
      <c r="B27742" s="80"/>
      <c r="C27742" s="80"/>
      <c r="D27742" s="86"/>
      <c r="E27742" s="53"/>
      <c r="F27742" s="53"/>
      <c r="G27742" s="53"/>
      <c r="I27742" s="8"/>
    </row>
    <row r="27743" spans="1:9">
      <c r="A27743" s="80"/>
      <c r="B27743" s="80"/>
      <c r="C27743" s="80"/>
      <c r="D27743" s="86"/>
      <c r="E27743" s="53"/>
      <c r="F27743" s="53"/>
      <c r="G27743" s="53"/>
      <c r="I27743" s="8"/>
    </row>
    <row r="27744" spans="1:9">
      <c r="A27744" s="80"/>
      <c r="B27744" s="80"/>
      <c r="C27744" s="80"/>
      <c r="D27744" s="86"/>
      <c r="E27744" s="53"/>
      <c r="F27744" s="53"/>
      <c r="G27744" s="53"/>
      <c r="I27744" s="8"/>
    </row>
    <row r="27745" spans="1:9">
      <c r="A27745" s="80"/>
      <c r="B27745" s="80"/>
      <c r="C27745" s="80"/>
      <c r="D27745" s="86"/>
      <c r="E27745" s="53"/>
      <c r="F27745" s="53"/>
      <c r="G27745" s="53"/>
      <c r="I27745" s="8"/>
    </row>
    <row r="27746" spans="1:9">
      <c r="A27746" s="80"/>
      <c r="B27746" s="80"/>
      <c r="C27746" s="80"/>
      <c r="D27746" s="86"/>
      <c r="E27746" s="53"/>
      <c r="F27746" s="53"/>
      <c r="G27746" s="53"/>
      <c r="I27746" s="8"/>
    </row>
    <row r="27747" spans="1:9">
      <c r="A27747" s="80"/>
      <c r="B27747" s="80"/>
      <c r="C27747" s="80"/>
      <c r="D27747" s="86"/>
      <c r="E27747" s="53"/>
      <c r="F27747" s="53"/>
      <c r="G27747" s="53"/>
      <c r="I27747" s="8"/>
    </row>
    <row r="27748" spans="1:9">
      <c r="A27748" s="80"/>
      <c r="B27748" s="80"/>
      <c r="C27748" s="80"/>
      <c r="D27748" s="86"/>
      <c r="E27748" s="53"/>
      <c r="F27748" s="53"/>
      <c r="G27748" s="53"/>
      <c r="I27748" s="8"/>
    </row>
    <row r="27749" spans="1:9">
      <c r="A27749" s="80"/>
      <c r="B27749" s="80"/>
      <c r="C27749" s="80"/>
      <c r="D27749" s="86"/>
      <c r="E27749" s="53"/>
      <c r="F27749" s="53"/>
      <c r="G27749" s="53"/>
      <c r="I27749" s="8"/>
    </row>
    <row r="27750" spans="1:9">
      <c r="A27750" s="80"/>
      <c r="B27750" s="80"/>
      <c r="C27750" s="80"/>
      <c r="D27750" s="86"/>
      <c r="E27750" s="53"/>
      <c r="F27750" s="53"/>
      <c r="G27750" s="53"/>
      <c r="I27750" s="8"/>
    </row>
    <row r="27751" spans="1:9">
      <c r="A27751" s="80"/>
      <c r="B27751" s="80"/>
      <c r="C27751" s="80"/>
      <c r="D27751" s="86"/>
      <c r="E27751" s="53"/>
      <c r="F27751" s="53"/>
      <c r="G27751" s="53"/>
      <c r="I27751" s="8"/>
    </row>
    <row r="27752" spans="1:9">
      <c r="A27752" s="80"/>
      <c r="B27752" s="80"/>
      <c r="C27752" s="80"/>
      <c r="D27752" s="86"/>
      <c r="E27752" s="53"/>
      <c r="F27752" s="53"/>
      <c r="G27752" s="53"/>
      <c r="I27752" s="8"/>
    </row>
    <row r="27753" spans="1:9">
      <c r="A27753" s="80"/>
      <c r="B27753" s="80"/>
      <c r="C27753" s="80"/>
      <c r="D27753" s="86"/>
      <c r="E27753" s="53"/>
      <c r="F27753" s="53"/>
      <c r="G27753" s="53"/>
      <c r="I27753" s="8"/>
    </row>
    <row r="27754" spans="1:9">
      <c r="A27754" s="80"/>
      <c r="B27754" s="80"/>
      <c r="C27754" s="80"/>
      <c r="D27754" s="86"/>
      <c r="E27754" s="53"/>
      <c r="F27754" s="53"/>
      <c r="G27754" s="53"/>
      <c r="I27754" s="8"/>
    </row>
    <row r="27755" spans="1:9">
      <c r="A27755" s="80"/>
      <c r="B27755" s="80"/>
      <c r="C27755" s="80"/>
      <c r="D27755" s="86"/>
      <c r="E27755" s="53"/>
      <c r="F27755" s="53"/>
      <c r="G27755" s="53"/>
      <c r="I27755" s="8"/>
    </row>
    <row r="27756" spans="1:9">
      <c r="A27756" s="80"/>
      <c r="B27756" s="80"/>
      <c r="C27756" s="80"/>
      <c r="D27756" s="86"/>
      <c r="E27756" s="53"/>
      <c r="F27756" s="53"/>
      <c r="G27756" s="53"/>
      <c r="I27756" s="8"/>
    </row>
    <row r="27757" spans="1:9">
      <c r="A27757" s="80"/>
      <c r="B27757" s="80"/>
      <c r="C27757" s="80"/>
      <c r="D27757" s="86"/>
      <c r="E27757" s="53"/>
      <c r="F27757" s="53"/>
      <c r="G27757" s="53"/>
      <c r="I27757" s="8"/>
    </row>
    <row r="27758" spans="1:9">
      <c r="A27758" s="80"/>
      <c r="B27758" s="80"/>
      <c r="C27758" s="80"/>
      <c r="D27758" s="86"/>
      <c r="E27758" s="53"/>
      <c r="F27758" s="53"/>
      <c r="G27758" s="53"/>
      <c r="I27758" s="8"/>
    </row>
    <row r="27759" spans="1:9">
      <c r="A27759" s="80"/>
      <c r="B27759" s="80"/>
      <c r="C27759" s="80"/>
      <c r="D27759" s="86"/>
      <c r="E27759" s="53"/>
      <c r="F27759" s="53"/>
      <c r="G27759" s="53"/>
      <c r="I27759" s="8"/>
    </row>
    <row r="27760" spans="1:9">
      <c r="A27760" s="80"/>
      <c r="B27760" s="80"/>
      <c r="C27760" s="80"/>
      <c r="D27760" s="86"/>
      <c r="E27760" s="53"/>
      <c r="F27760" s="53"/>
      <c r="G27760" s="53"/>
      <c r="I27760" s="8"/>
    </row>
    <row r="27761" spans="1:9">
      <c r="A27761" s="80"/>
      <c r="B27761" s="80"/>
      <c r="C27761" s="80"/>
      <c r="D27761" s="86"/>
      <c r="E27761" s="53"/>
      <c r="F27761" s="53"/>
      <c r="G27761" s="53"/>
      <c r="I27761" s="8"/>
    </row>
    <row r="27762" spans="1:9">
      <c r="A27762" s="80"/>
      <c r="B27762" s="80"/>
      <c r="C27762" s="80"/>
      <c r="D27762" s="86"/>
      <c r="E27762" s="53"/>
      <c r="F27762" s="53"/>
      <c r="G27762" s="53"/>
      <c r="I27762" s="8"/>
    </row>
    <row r="27763" spans="1:9">
      <c r="A27763" s="80"/>
      <c r="B27763" s="80"/>
      <c r="C27763" s="80"/>
      <c r="D27763" s="86"/>
      <c r="E27763" s="53"/>
      <c r="F27763" s="53"/>
      <c r="G27763" s="53"/>
      <c r="I27763" s="8"/>
    </row>
    <row r="27764" spans="1:9">
      <c r="A27764" s="80"/>
      <c r="B27764" s="80"/>
      <c r="C27764" s="80"/>
      <c r="D27764" s="86"/>
      <c r="E27764" s="53"/>
      <c r="F27764" s="53"/>
      <c r="G27764" s="53"/>
      <c r="I27764" s="8"/>
    </row>
    <row r="27765" spans="1:9">
      <c r="A27765" s="80"/>
      <c r="B27765" s="80"/>
      <c r="C27765" s="80"/>
      <c r="D27765" s="86"/>
      <c r="E27765" s="53"/>
      <c r="F27765" s="53"/>
      <c r="G27765" s="53"/>
      <c r="I27765" s="8"/>
    </row>
    <row r="27766" spans="1:9">
      <c r="A27766" s="80"/>
      <c r="B27766" s="80"/>
      <c r="C27766" s="80"/>
      <c r="D27766" s="86"/>
      <c r="E27766" s="53"/>
      <c r="F27766" s="53"/>
      <c r="G27766" s="53"/>
      <c r="I27766" s="8"/>
    </row>
    <row r="27767" spans="1:9">
      <c r="A27767" s="80"/>
      <c r="B27767" s="80"/>
      <c r="C27767" s="80"/>
      <c r="D27767" s="86"/>
      <c r="E27767" s="53"/>
      <c r="F27767" s="53"/>
      <c r="G27767" s="53"/>
      <c r="I27767" s="8"/>
    </row>
    <row r="27768" spans="1:9">
      <c r="A27768" s="80"/>
      <c r="B27768" s="80"/>
      <c r="C27768" s="80"/>
      <c r="D27768" s="86"/>
      <c r="E27768" s="53"/>
      <c r="F27768" s="53"/>
      <c r="G27768" s="53"/>
      <c r="I27768" s="8"/>
    </row>
    <row r="27769" spans="1:9">
      <c r="A27769" s="80"/>
      <c r="B27769" s="80"/>
      <c r="C27769" s="80"/>
      <c r="D27769" s="86"/>
      <c r="E27769" s="53"/>
      <c r="F27769" s="53"/>
      <c r="G27769" s="53"/>
      <c r="I27769" s="8"/>
    </row>
    <row r="27770" spans="1:9">
      <c r="A27770" s="80"/>
      <c r="B27770" s="80"/>
      <c r="C27770" s="80"/>
      <c r="D27770" s="86"/>
      <c r="E27770" s="53"/>
      <c r="F27770" s="53"/>
      <c r="G27770" s="53"/>
      <c r="I27770" s="8"/>
    </row>
    <row r="27771" spans="1:9">
      <c r="A27771" s="80"/>
      <c r="B27771" s="80"/>
      <c r="C27771" s="80"/>
      <c r="D27771" s="86"/>
      <c r="E27771" s="53"/>
      <c r="F27771" s="53"/>
      <c r="G27771" s="53"/>
      <c r="I27771" s="8"/>
    </row>
    <row r="27772" spans="1:9">
      <c r="A27772" s="80"/>
      <c r="B27772" s="80"/>
      <c r="C27772" s="80"/>
      <c r="D27772" s="86"/>
      <c r="E27772" s="53"/>
      <c r="F27772" s="53"/>
      <c r="G27772" s="53"/>
      <c r="I27772" s="8"/>
    </row>
    <row r="27773" spans="1:9">
      <c r="A27773" s="80"/>
      <c r="B27773" s="80"/>
      <c r="C27773" s="80"/>
      <c r="D27773" s="86"/>
      <c r="E27773" s="53"/>
      <c r="F27773" s="53"/>
      <c r="G27773" s="53"/>
      <c r="I27773" s="8"/>
    </row>
    <row r="27774" spans="1:9">
      <c r="A27774" s="80"/>
      <c r="B27774" s="80"/>
      <c r="C27774" s="80"/>
      <c r="D27774" s="86"/>
      <c r="E27774" s="53"/>
      <c r="F27774" s="53"/>
      <c r="G27774" s="53"/>
      <c r="I27774" s="8"/>
    </row>
    <row r="27775" spans="1:9">
      <c r="A27775" s="80"/>
      <c r="B27775" s="80"/>
      <c r="C27775" s="80"/>
      <c r="D27775" s="86"/>
      <c r="E27775" s="53"/>
      <c r="F27775" s="53"/>
      <c r="G27775" s="53"/>
      <c r="I27775" s="8"/>
    </row>
    <row r="27776" spans="1:9">
      <c r="A27776" s="80"/>
      <c r="B27776" s="80"/>
      <c r="C27776" s="80"/>
      <c r="D27776" s="86"/>
      <c r="E27776" s="53"/>
      <c r="F27776" s="53"/>
      <c r="G27776" s="53"/>
      <c r="I27776" s="8"/>
    </row>
    <row r="27777" spans="1:9">
      <c r="A27777" s="80"/>
      <c r="B27777" s="80"/>
      <c r="C27777" s="80"/>
      <c r="D27777" s="86"/>
      <c r="E27777" s="53"/>
      <c r="F27777" s="53"/>
      <c r="G27777" s="53"/>
      <c r="I27777" s="8"/>
    </row>
    <row r="27778" spans="1:9">
      <c r="A27778" s="80"/>
      <c r="B27778" s="80"/>
      <c r="C27778" s="80"/>
      <c r="D27778" s="86"/>
      <c r="E27778" s="53"/>
      <c r="F27778" s="53"/>
      <c r="G27778" s="53"/>
      <c r="I27778" s="8"/>
    </row>
    <row r="27779" spans="1:9">
      <c r="A27779" s="80"/>
      <c r="B27779" s="80"/>
      <c r="C27779" s="80"/>
      <c r="D27779" s="86"/>
      <c r="E27779" s="53"/>
      <c r="F27779" s="53"/>
      <c r="G27779" s="53"/>
      <c r="I27779" s="8"/>
    </row>
    <row r="27780" spans="1:9">
      <c r="A27780" s="80"/>
      <c r="B27780" s="80"/>
      <c r="C27780" s="80"/>
      <c r="D27780" s="86"/>
      <c r="E27780" s="53"/>
      <c r="F27780" s="53"/>
      <c r="G27780" s="53"/>
      <c r="I27780" s="8"/>
    </row>
    <row r="27781" spans="1:9">
      <c r="A27781" s="80"/>
      <c r="B27781" s="80"/>
      <c r="C27781" s="80"/>
      <c r="D27781" s="86"/>
      <c r="E27781" s="53"/>
      <c r="F27781" s="53"/>
      <c r="G27781" s="53"/>
      <c r="I27781" s="8"/>
    </row>
    <row r="27782" spans="1:9">
      <c r="A27782" s="80"/>
      <c r="B27782" s="80"/>
      <c r="C27782" s="80"/>
      <c r="D27782" s="86"/>
      <c r="E27782" s="53"/>
      <c r="F27782" s="53"/>
      <c r="G27782" s="53"/>
      <c r="I27782" s="8"/>
    </row>
    <row r="27783" spans="1:9">
      <c r="A27783" s="80"/>
      <c r="B27783" s="80"/>
      <c r="C27783" s="80"/>
      <c r="D27783" s="86"/>
      <c r="E27783" s="53"/>
      <c r="F27783" s="53"/>
      <c r="G27783" s="53"/>
      <c r="I27783" s="8"/>
    </row>
    <row r="27784" spans="1:9">
      <c r="A27784" s="80"/>
      <c r="B27784" s="80"/>
      <c r="C27784" s="80"/>
      <c r="D27784" s="86"/>
      <c r="E27784" s="53"/>
      <c r="F27784" s="53"/>
      <c r="G27784" s="53"/>
      <c r="I27784" s="8"/>
    </row>
    <row r="27785" spans="1:9">
      <c r="A27785" s="80"/>
      <c r="B27785" s="80"/>
      <c r="C27785" s="80"/>
      <c r="D27785" s="86"/>
      <c r="E27785" s="53"/>
      <c r="F27785" s="53"/>
      <c r="G27785" s="53"/>
      <c r="I27785" s="8"/>
    </row>
    <row r="27786" spans="1:9">
      <c r="A27786" s="80"/>
      <c r="B27786" s="80"/>
      <c r="C27786" s="80"/>
      <c r="D27786" s="86"/>
      <c r="E27786" s="53"/>
      <c r="F27786" s="53"/>
      <c r="G27786" s="53"/>
      <c r="I27786" s="8"/>
    </row>
    <row r="27787" spans="1:9">
      <c r="A27787" s="80"/>
      <c r="B27787" s="80"/>
      <c r="C27787" s="80"/>
      <c r="D27787" s="86"/>
      <c r="E27787" s="53"/>
      <c r="F27787" s="53"/>
      <c r="G27787" s="53"/>
      <c r="I27787" s="8"/>
    </row>
    <row r="27788" spans="1:9">
      <c r="A27788" s="80"/>
      <c r="B27788" s="80"/>
      <c r="C27788" s="80"/>
      <c r="D27788" s="86"/>
      <c r="E27788" s="53"/>
      <c r="F27788" s="53"/>
      <c r="G27788" s="53"/>
      <c r="I27788" s="8"/>
    </row>
    <row r="27789" spans="1:9">
      <c r="A27789" s="80"/>
      <c r="B27789" s="80"/>
      <c r="C27789" s="80"/>
      <c r="D27789" s="86"/>
      <c r="E27789" s="53"/>
      <c r="F27789" s="53"/>
      <c r="G27789" s="53"/>
      <c r="I27789" s="8"/>
    </row>
    <row r="27790" spans="1:9">
      <c r="A27790" s="80"/>
      <c r="B27790" s="80"/>
      <c r="C27790" s="80"/>
      <c r="D27790" s="86"/>
      <c r="E27790" s="53"/>
      <c r="F27790" s="53"/>
      <c r="G27790" s="53"/>
      <c r="I27790" s="8"/>
    </row>
    <row r="27791" spans="1:9">
      <c r="A27791" s="80"/>
      <c r="B27791" s="80"/>
      <c r="C27791" s="80"/>
      <c r="D27791" s="86"/>
      <c r="E27791" s="53"/>
      <c r="F27791" s="53"/>
      <c r="G27791" s="53"/>
      <c r="I27791" s="8"/>
    </row>
    <row r="27792" spans="1:9">
      <c r="A27792" s="80"/>
      <c r="B27792" s="80"/>
      <c r="C27792" s="80"/>
      <c r="D27792" s="86"/>
      <c r="E27792" s="53"/>
      <c r="F27792" s="53"/>
      <c r="G27792" s="53"/>
      <c r="I27792" s="8"/>
    </row>
    <row r="27793" spans="1:9">
      <c r="A27793" s="80"/>
      <c r="B27793" s="80"/>
      <c r="C27793" s="80"/>
      <c r="D27793" s="86"/>
      <c r="E27793" s="53"/>
      <c r="F27793" s="53"/>
      <c r="G27793" s="53"/>
      <c r="I27793" s="8"/>
    </row>
    <row r="27794" spans="1:9">
      <c r="A27794" s="80"/>
      <c r="B27794" s="80"/>
      <c r="C27794" s="80"/>
      <c r="D27794" s="86"/>
      <c r="E27794" s="53"/>
      <c r="F27794" s="53"/>
      <c r="G27794" s="53"/>
      <c r="I27794" s="8"/>
    </row>
    <row r="27795" spans="1:9">
      <c r="A27795" s="80"/>
      <c r="B27795" s="80"/>
      <c r="C27795" s="80"/>
      <c r="D27795" s="86"/>
      <c r="E27795" s="53"/>
      <c r="F27795" s="53"/>
      <c r="G27795" s="53"/>
      <c r="I27795" s="8"/>
    </row>
    <row r="27796" spans="1:9">
      <c r="A27796" s="80"/>
      <c r="B27796" s="80"/>
      <c r="C27796" s="80"/>
      <c r="D27796" s="86"/>
      <c r="E27796" s="53"/>
      <c r="F27796" s="53"/>
      <c r="G27796" s="53"/>
      <c r="I27796" s="8"/>
    </row>
    <row r="27797" spans="1:9">
      <c r="A27797" s="80"/>
      <c r="B27797" s="80"/>
      <c r="C27797" s="80"/>
      <c r="D27797" s="86"/>
      <c r="E27797" s="53"/>
      <c r="F27797" s="53"/>
      <c r="G27797" s="53"/>
      <c r="I27797" s="8"/>
    </row>
    <row r="27798" spans="1:9">
      <c r="A27798" s="80"/>
      <c r="B27798" s="80"/>
      <c r="C27798" s="80"/>
      <c r="D27798" s="86"/>
      <c r="E27798" s="53"/>
      <c r="F27798" s="53"/>
      <c r="G27798" s="53"/>
      <c r="I27798" s="8"/>
    </row>
    <row r="27799" spans="1:9">
      <c r="A27799" s="80"/>
      <c r="B27799" s="80"/>
      <c r="C27799" s="80"/>
      <c r="D27799" s="86"/>
      <c r="E27799" s="53"/>
      <c r="F27799" s="53"/>
      <c r="G27799" s="53"/>
      <c r="I27799" s="8"/>
    </row>
    <row r="27800" spans="1:9">
      <c r="A27800" s="80"/>
      <c r="B27800" s="80"/>
      <c r="C27800" s="80"/>
      <c r="D27800" s="86"/>
      <c r="E27800" s="53"/>
      <c r="F27800" s="53"/>
      <c r="G27800" s="53"/>
      <c r="I27800" s="8"/>
    </row>
    <row r="27801" spans="1:9">
      <c r="A27801" s="80"/>
      <c r="B27801" s="80"/>
      <c r="C27801" s="80"/>
      <c r="D27801" s="86"/>
      <c r="E27801" s="53"/>
      <c r="F27801" s="53"/>
      <c r="G27801" s="53"/>
      <c r="I27801" s="8"/>
    </row>
    <row r="27802" spans="1:9">
      <c r="A27802" s="80"/>
      <c r="B27802" s="80"/>
      <c r="C27802" s="80"/>
      <c r="D27802" s="86"/>
      <c r="E27802" s="53"/>
      <c r="F27802" s="53"/>
      <c r="G27802" s="53"/>
      <c r="I27802" s="8"/>
    </row>
    <row r="27803" spans="1:9">
      <c r="A27803" s="80"/>
      <c r="B27803" s="80"/>
      <c r="C27803" s="80"/>
      <c r="D27803" s="86"/>
      <c r="E27803" s="53"/>
      <c r="F27803" s="53"/>
      <c r="G27803" s="53"/>
      <c r="I27803" s="8"/>
    </row>
    <row r="27804" spans="1:9">
      <c r="A27804" s="80"/>
      <c r="B27804" s="80"/>
      <c r="C27804" s="80"/>
      <c r="D27804" s="86"/>
      <c r="E27804" s="53"/>
      <c r="F27804" s="53"/>
      <c r="G27804" s="53"/>
      <c r="I27804" s="8"/>
    </row>
    <row r="27805" spans="1:9">
      <c r="A27805" s="80"/>
      <c r="B27805" s="80"/>
      <c r="C27805" s="80"/>
      <c r="D27805" s="86"/>
      <c r="E27805" s="53"/>
      <c r="F27805" s="53"/>
      <c r="G27805" s="53"/>
      <c r="I27805" s="8"/>
    </row>
    <row r="27806" spans="1:9">
      <c r="A27806" s="80"/>
      <c r="B27806" s="80"/>
      <c r="C27806" s="80"/>
      <c r="D27806" s="86"/>
      <c r="E27806" s="53"/>
      <c r="F27806" s="53"/>
      <c r="G27806" s="53"/>
      <c r="I27806" s="8"/>
    </row>
    <row r="27807" spans="1:9">
      <c r="A27807" s="80"/>
      <c r="B27807" s="80"/>
      <c r="C27807" s="80"/>
      <c r="D27807" s="86"/>
      <c r="E27807" s="53"/>
      <c r="F27807" s="53"/>
      <c r="G27807" s="53"/>
      <c r="I27807" s="8"/>
    </row>
    <row r="27808" spans="1:9">
      <c r="A27808" s="80"/>
      <c r="B27808" s="80"/>
      <c r="C27808" s="80"/>
      <c r="D27808" s="86"/>
      <c r="E27808" s="53"/>
      <c r="F27808" s="53"/>
      <c r="G27808" s="53"/>
      <c r="I27808" s="8"/>
    </row>
    <row r="27809" spans="1:9">
      <c r="A27809" s="80"/>
      <c r="B27809" s="80"/>
      <c r="C27809" s="80"/>
      <c r="D27809" s="86"/>
      <c r="E27809" s="53"/>
      <c r="F27809" s="53"/>
      <c r="G27809" s="53"/>
      <c r="I27809" s="8"/>
    </row>
    <row r="27810" spans="1:9">
      <c r="A27810" s="80"/>
      <c r="B27810" s="80"/>
      <c r="C27810" s="80"/>
      <c r="D27810" s="86"/>
      <c r="E27810" s="53"/>
      <c r="F27810" s="53"/>
      <c r="G27810" s="53"/>
      <c r="I27810" s="8"/>
    </row>
    <row r="27811" spans="1:9">
      <c r="A27811" s="80"/>
      <c r="B27811" s="80"/>
      <c r="C27811" s="80"/>
      <c r="D27811" s="86"/>
      <c r="E27811" s="53"/>
      <c r="F27811" s="53"/>
      <c r="G27811" s="53"/>
      <c r="I27811" s="8"/>
    </row>
    <row r="27812" spans="1:9">
      <c r="A27812" s="80"/>
      <c r="B27812" s="80"/>
      <c r="C27812" s="80"/>
      <c r="D27812" s="86"/>
      <c r="E27812" s="53"/>
      <c r="F27812" s="53"/>
      <c r="G27812" s="53"/>
      <c r="I27812" s="8"/>
    </row>
    <row r="27813" spans="1:9">
      <c r="A27813" s="80"/>
      <c r="B27813" s="80"/>
      <c r="C27813" s="80"/>
      <c r="D27813" s="86"/>
      <c r="E27813" s="53"/>
      <c r="F27813" s="53"/>
      <c r="G27813" s="53"/>
      <c r="I27813" s="8"/>
    </row>
    <row r="27814" spans="1:9">
      <c r="A27814" s="80"/>
      <c r="B27814" s="80"/>
      <c r="C27814" s="80"/>
      <c r="D27814" s="86"/>
      <c r="E27814" s="53"/>
      <c r="F27814" s="53"/>
      <c r="G27814" s="53"/>
      <c r="I27814" s="8"/>
    </row>
    <row r="27815" spans="1:9">
      <c r="A27815" s="80"/>
      <c r="B27815" s="80"/>
      <c r="C27815" s="80"/>
      <c r="D27815" s="86"/>
      <c r="E27815" s="53"/>
      <c r="F27815" s="53"/>
      <c r="G27815" s="53"/>
      <c r="I27815" s="8"/>
    </row>
    <row r="27816" spans="1:9">
      <c r="A27816" s="80"/>
      <c r="B27816" s="80"/>
      <c r="C27816" s="80"/>
      <c r="D27816" s="86"/>
      <c r="E27816" s="53"/>
      <c r="F27816" s="53"/>
      <c r="G27816" s="53"/>
      <c r="I27816" s="8"/>
    </row>
    <row r="27817" spans="1:9">
      <c r="A27817" s="80"/>
      <c r="B27817" s="80"/>
      <c r="C27817" s="80"/>
      <c r="D27817" s="86"/>
      <c r="E27817" s="53"/>
      <c r="F27817" s="53"/>
      <c r="G27817" s="53"/>
      <c r="I27817" s="8"/>
    </row>
    <row r="27818" spans="1:9">
      <c r="A27818" s="80"/>
      <c r="B27818" s="80"/>
      <c r="C27818" s="80"/>
      <c r="D27818" s="86"/>
      <c r="E27818" s="53"/>
      <c r="F27818" s="53"/>
      <c r="G27818" s="53"/>
      <c r="I27818" s="8"/>
    </row>
    <row r="27819" spans="1:9">
      <c r="A27819" s="80"/>
      <c r="B27819" s="80"/>
      <c r="C27819" s="80"/>
      <c r="D27819" s="86"/>
      <c r="E27819" s="53"/>
      <c r="F27819" s="53"/>
      <c r="G27819" s="53"/>
      <c r="I27819" s="8"/>
    </row>
    <row r="27820" spans="1:9">
      <c r="A27820" s="80"/>
      <c r="B27820" s="80"/>
      <c r="C27820" s="80"/>
      <c r="D27820" s="86"/>
      <c r="E27820" s="53"/>
      <c r="F27820" s="53"/>
      <c r="G27820" s="53"/>
      <c r="I27820" s="8"/>
    </row>
    <row r="27821" spans="1:9">
      <c r="A27821" s="80"/>
      <c r="B27821" s="80"/>
      <c r="C27821" s="80"/>
      <c r="D27821" s="86"/>
      <c r="E27821" s="53"/>
      <c r="F27821" s="53"/>
      <c r="G27821" s="53"/>
      <c r="I27821" s="8"/>
    </row>
    <row r="27822" spans="1:9">
      <c r="A27822" s="80"/>
      <c r="B27822" s="80"/>
      <c r="C27822" s="80"/>
      <c r="D27822" s="86"/>
      <c r="E27822" s="53"/>
      <c r="F27822" s="53"/>
      <c r="G27822" s="53"/>
      <c r="I27822" s="8"/>
    </row>
    <row r="27823" spans="1:9">
      <c r="A27823" s="80"/>
      <c r="B27823" s="80"/>
      <c r="C27823" s="80"/>
      <c r="D27823" s="86"/>
      <c r="E27823" s="53"/>
      <c r="F27823" s="53"/>
      <c r="G27823" s="53"/>
      <c r="I27823" s="8"/>
    </row>
    <row r="27824" spans="1:9">
      <c r="A27824" s="80"/>
      <c r="B27824" s="80"/>
      <c r="C27824" s="80"/>
      <c r="D27824" s="86"/>
      <c r="E27824" s="53"/>
      <c r="F27824" s="53"/>
      <c r="G27824" s="53"/>
      <c r="I27824" s="8"/>
    </row>
    <row r="27825" spans="1:9">
      <c r="A27825" s="80"/>
      <c r="B27825" s="80"/>
      <c r="C27825" s="80"/>
      <c r="D27825" s="86"/>
      <c r="E27825" s="53"/>
      <c r="F27825" s="53"/>
      <c r="G27825" s="53"/>
      <c r="I27825" s="8"/>
    </row>
    <row r="27826" spans="1:9">
      <c r="A27826" s="80"/>
      <c r="B27826" s="80"/>
      <c r="C27826" s="80"/>
      <c r="D27826" s="86"/>
      <c r="E27826" s="53"/>
      <c r="F27826" s="53"/>
      <c r="G27826" s="53"/>
      <c r="I27826" s="8"/>
    </row>
    <row r="27827" spans="1:9">
      <c r="A27827" s="80"/>
      <c r="B27827" s="80"/>
      <c r="C27827" s="80"/>
      <c r="D27827" s="86"/>
      <c r="E27827" s="53"/>
      <c r="F27827" s="53"/>
      <c r="G27827" s="53"/>
      <c r="I27827" s="8"/>
    </row>
    <row r="27828" spans="1:9">
      <c r="A27828" s="80"/>
      <c r="B27828" s="80"/>
      <c r="C27828" s="80"/>
      <c r="D27828" s="86"/>
      <c r="E27828" s="53"/>
      <c r="F27828" s="53"/>
      <c r="G27828" s="53"/>
      <c r="I27828" s="8"/>
    </row>
    <row r="27829" spans="1:9">
      <c r="A27829" s="80"/>
      <c r="B27829" s="80"/>
      <c r="C27829" s="80"/>
      <c r="D27829" s="86"/>
      <c r="E27829" s="53"/>
      <c r="F27829" s="53"/>
      <c r="G27829" s="53"/>
      <c r="I27829" s="8"/>
    </row>
    <row r="27830" spans="1:9">
      <c r="A27830" s="80"/>
      <c r="B27830" s="80"/>
      <c r="C27830" s="80"/>
      <c r="D27830" s="86"/>
      <c r="E27830" s="53"/>
      <c r="F27830" s="53"/>
      <c r="G27830" s="53"/>
      <c r="I27830" s="8"/>
    </row>
    <row r="27831" spans="1:9">
      <c r="A27831" s="80"/>
      <c r="B27831" s="80"/>
      <c r="C27831" s="80"/>
      <c r="D27831" s="86"/>
      <c r="E27831" s="53"/>
      <c r="F27831" s="53"/>
      <c r="G27831" s="53"/>
      <c r="I27831" s="8"/>
    </row>
    <row r="27832" spans="1:9">
      <c r="A27832" s="80"/>
      <c r="B27832" s="80"/>
      <c r="C27832" s="80"/>
      <c r="D27832" s="86"/>
      <c r="E27832" s="53"/>
      <c r="F27832" s="53"/>
      <c r="G27832" s="53"/>
      <c r="I27832" s="8"/>
    </row>
    <row r="27833" spans="1:9">
      <c r="A27833" s="80"/>
      <c r="B27833" s="80"/>
      <c r="C27833" s="80"/>
      <c r="D27833" s="86"/>
      <c r="E27833" s="53"/>
      <c r="F27833" s="53"/>
      <c r="G27833" s="53"/>
      <c r="I27833" s="8"/>
    </row>
    <row r="27834" spans="1:9">
      <c r="A27834" s="80"/>
      <c r="B27834" s="80"/>
      <c r="C27834" s="80"/>
      <c r="D27834" s="86"/>
      <c r="E27834" s="53"/>
      <c r="F27834" s="53"/>
      <c r="G27834" s="53"/>
      <c r="I27834" s="8"/>
    </row>
    <row r="27835" spans="1:9">
      <c r="A27835" s="80"/>
      <c r="B27835" s="80"/>
      <c r="C27835" s="80"/>
      <c r="D27835" s="86"/>
      <c r="E27835" s="53"/>
      <c r="F27835" s="53"/>
      <c r="G27835" s="53"/>
      <c r="I27835" s="8"/>
    </row>
    <row r="27836" spans="1:9">
      <c r="A27836" s="80"/>
      <c r="B27836" s="80"/>
      <c r="C27836" s="80"/>
      <c r="D27836" s="86"/>
      <c r="E27836" s="53"/>
      <c r="F27836" s="53"/>
      <c r="G27836" s="53"/>
      <c r="I27836" s="8"/>
    </row>
    <row r="27837" spans="1:9">
      <c r="A27837" s="80"/>
      <c r="B27837" s="80"/>
      <c r="C27837" s="80"/>
      <c r="D27837" s="86"/>
      <c r="E27837" s="53"/>
      <c r="F27837" s="53"/>
      <c r="G27837" s="53"/>
      <c r="I27837" s="8"/>
    </row>
    <row r="27838" spans="1:9">
      <c r="A27838" s="80"/>
      <c r="B27838" s="80"/>
      <c r="C27838" s="80"/>
      <c r="D27838" s="86"/>
      <c r="E27838" s="53"/>
      <c r="F27838" s="53"/>
      <c r="G27838" s="53"/>
      <c r="I27838" s="8"/>
    </row>
    <row r="27839" spans="1:9">
      <c r="A27839" s="80"/>
      <c r="B27839" s="80"/>
      <c r="C27839" s="80"/>
      <c r="D27839" s="86"/>
      <c r="E27839" s="53"/>
      <c r="F27839" s="53"/>
      <c r="G27839" s="53"/>
      <c r="I27839" s="8"/>
    </row>
    <row r="27840" spans="1:9">
      <c r="A27840" s="80"/>
      <c r="B27840" s="80"/>
      <c r="C27840" s="80"/>
      <c r="D27840" s="86"/>
      <c r="E27840" s="53"/>
      <c r="F27840" s="53"/>
      <c r="G27840" s="53"/>
      <c r="I27840" s="8"/>
    </row>
    <row r="27841" spans="1:9">
      <c r="A27841" s="80"/>
      <c r="B27841" s="80"/>
      <c r="C27841" s="80"/>
      <c r="D27841" s="86"/>
      <c r="E27841" s="53"/>
      <c r="F27841" s="53"/>
      <c r="G27841" s="53"/>
      <c r="I27841" s="8"/>
    </row>
    <row r="27842" spans="1:9">
      <c r="A27842" s="80"/>
      <c r="B27842" s="80"/>
      <c r="C27842" s="80"/>
      <c r="D27842" s="86"/>
      <c r="E27842" s="53"/>
      <c r="F27842" s="53"/>
      <c r="G27842" s="53"/>
      <c r="I27842" s="8"/>
    </row>
    <row r="27843" spans="1:9">
      <c r="A27843" s="80"/>
      <c r="B27843" s="80"/>
      <c r="C27843" s="80"/>
      <c r="D27843" s="86"/>
      <c r="E27843" s="53"/>
      <c r="F27843" s="53"/>
      <c r="G27843" s="53"/>
      <c r="I27843" s="8"/>
    </row>
    <row r="27844" spans="1:9">
      <c r="A27844" s="80"/>
      <c r="B27844" s="80"/>
      <c r="C27844" s="80"/>
      <c r="D27844" s="86"/>
      <c r="E27844" s="53"/>
      <c r="F27844" s="53"/>
      <c r="G27844" s="53"/>
      <c r="I27844" s="8"/>
    </row>
    <row r="27845" spans="1:9">
      <c r="A27845" s="80"/>
      <c r="B27845" s="80"/>
      <c r="C27845" s="80"/>
      <c r="D27845" s="86"/>
      <c r="E27845" s="53"/>
      <c r="F27845" s="53"/>
      <c r="G27845" s="53"/>
      <c r="I27845" s="8"/>
    </row>
    <row r="27846" spans="1:9">
      <c r="A27846" s="80"/>
      <c r="B27846" s="80"/>
      <c r="C27846" s="80"/>
      <c r="D27846" s="86"/>
      <c r="E27846" s="53"/>
      <c r="F27846" s="53"/>
      <c r="G27846" s="53"/>
      <c r="I27846" s="8"/>
    </row>
    <row r="27847" spans="1:9">
      <c r="A27847" s="80"/>
      <c r="B27847" s="80"/>
      <c r="C27847" s="80"/>
      <c r="D27847" s="86"/>
      <c r="E27847" s="53"/>
      <c r="F27847" s="53"/>
      <c r="G27847" s="53"/>
      <c r="I27847" s="8"/>
    </row>
    <row r="27848" spans="1:9">
      <c r="A27848" s="80"/>
      <c r="B27848" s="80"/>
      <c r="C27848" s="80"/>
      <c r="D27848" s="86"/>
      <c r="E27848" s="53"/>
      <c r="F27848" s="53"/>
      <c r="G27848" s="53"/>
      <c r="I27848" s="8"/>
    </row>
    <row r="27849" spans="1:9">
      <c r="A27849" s="80"/>
      <c r="B27849" s="80"/>
      <c r="C27849" s="80"/>
      <c r="D27849" s="86"/>
      <c r="E27849" s="53"/>
      <c r="F27849" s="53"/>
      <c r="G27849" s="53"/>
      <c r="I27849" s="8"/>
    </row>
    <row r="27850" spans="1:9">
      <c r="A27850" s="80"/>
      <c r="B27850" s="80"/>
      <c r="C27850" s="80"/>
      <c r="D27850" s="86"/>
      <c r="E27850" s="53"/>
      <c r="F27850" s="53"/>
      <c r="G27850" s="53"/>
      <c r="I27850" s="8"/>
    </row>
    <row r="27851" spans="1:9">
      <c r="A27851" s="80"/>
      <c r="B27851" s="80"/>
      <c r="C27851" s="80"/>
      <c r="D27851" s="86"/>
      <c r="E27851" s="53"/>
      <c r="F27851" s="53"/>
      <c r="G27851" s="53"/>
      <c r="I27851" s="8"/>
    </row>
    <row r="27852" spans="1:9">
      <c r="A27852" s="80"/>
      <c r="B27852" s="80"/>
      <c r="C27852" s="80"/>
      <c r="D27852" s="86"/>
      <c r="E27852" s="53"/>
      <c r="F27852" s="53"/>
      <c r="G27852" s="53"/>
      <c r="I27852" s="8"/>
    </row>
    <row r="27853" spans="1:9">
      <c r="A27853" s="80"/>
      <c r="B27853" s="80"/>
      <c r="C27853" s="80"/>
      <c r="D27853" s="86"/>
      <c r="E27853" s="53"/>
      <c r="F27853" s="53"/>
      <c r="G27853" s="53"/>
      <c r="I27853" s="8"/>
    </row>
    <row r="27854" spans="1:9">
      <c r="A27854" s="80"/>
      <c r="B27854" s="80"/>
      <c r="C27854" s="80"/>
      <c r="D27854" s="86"/>
      <c r="E27854" s="53"/>
      <c r="F27854" s="53"/>
      <c r="G27854" s="53"/>
      <c r="I27854" s="8"/>
    </row>
    <row r="27855" spans="1:9">
      <c r="A27855" s="80"/>
      <c r="B27855" s="80"/>
      <c r="C27855" s="80"/>
      <c r="D27855" s="86"/>
      <c r="E27855" s="53"/>
      <c r="F27855" s="53"/>
      <c r="G27855" s="53"/>
      <c r="I27855" s="8"/>
    </row>
    <row r="27856" spans="1:9">
      <c r="A27856" s="80"/>
      <c r="B27856" s="80"/>
      <c r="C27856" s="80"/>
      <c r="D27856" s="86"/>
      <c r="E27856" s="53"/>
      <c r="F27856" s="53"/>
      <c r="G27856" s="53"/>
      <c r="I27856" s="8"/>
    </row>
    <row r="27857" spans="1:9">
      <c r="A27857" s="80"/>
      <c r="B27857" s="80"/>
      <c r="C27857" s="80"/>
      <c r="D27857" s="86"/>
      <c r="E27857" s="53"/>
      <c r="F27857" s="53"/>
      <c r="G27857" s="53"/>
      <c r="I27857" s="8"/>
    </row>
    <row r="27858" spans="1:9">
      <c r="A27858" s="80"/>
      <c r="B27858" s="80"/>
      <c r="C27858" s="80"/>
      <c r="D27858" s="86"/>
      <c r="E27858" s="53"/>
      <c r="F27858" s="53"/>
      <c r="G27858" s="53"/>
      <c r="I27858" s="8"/>
    </row>
    <row r="27859" spans="1:9">
      <c r="A27859" s="80"/>
      <c r="B27859" s="80"/>
      <c r="C27859" s="80"/>
      <c r="D27859" s="86"/>
      <c r="E27859" s="53"/>
      <c r="F27859" s="53"/>
      <c r="G27859" s="53"/>
      <c r="I27859" s="8"/>
    </row>
    <row r="27860" spans="1:9">
      <c r="A27860" s="80"/>
      <c r="B27860" s="80"/>
      <c r="C27860" s="80"/>
      <c r="D27860" s="86"/>
      <c r="E27860" s="53"/>
      <c r="F27860" s="53"/>
      <c r="G27860" s="53"/>
      <c r="I27860" s="8"/>
    </row>
    <row r="27861" spans="1:9">
      <c r="A27861" s="80"/>
      <c r="B27861" s="80"/>
      <c r="C27861" s="80"/>
      <c r="D27861" s="86"/>
      <c r="E27861" s="53"/>
      <c r="F27861" s="53"/>
      <c r="G27861" s="53"/>
      <c r="I27861" s="8"/>
    </row>
    <row r="27862" spans="1:9">
      <c r="A27862" s="80"/>
      <c r="B27862" s="80"/>
      <c r="C27862" s="80"/>
      <c r="D27862" s="86"/>
      <c r="E27862" s="53"/>
      <c r="F27862" s="53"/>
      <c r="G27862" s="53"/>
      <c r="I27862" s="8"/>
    </row>
    <row r="27863" spans="1:9">
      <c r="A27863" s="80"/>
      <c r="B27863" s="80"/>
      <c r="C27863" s="80"/>
      <c r="D27863" s="86"/>
      <c r="E27863" s="53"/>
      <c r="F27863" s="53"/>
      <c r="G27863" s="53"/>
      <c r="I27863" s="8"/>
    </row>
    <row r="27864" spans="1:9">
      <c r="A27864" s="80"/>
      <c r="B27864" s="80"/>
      <c r="C27864" s="80"/>
      <c r="D27864" s="86"/>
      <c r="E27864" s="53"/>
      <c r="F27864" s="53"/>
      <c r="G27864" s="53"/>
      <c r="I27864" s="8"/>
    </row>
    <row r="27865" spans="1:9">
      <c r="A27865" s="80"/>
      <c r="B27865" s="80"/>
      <c r="C27865" s="80"/>
      <c r="D27865" s="86"/>
      <c r="E27865" s="53"/>
      <c r="F27865" s="53"/>
      <c r="G27865" s="53"/>
      <c r="I27865" s="8"/>
    </row>
    <row r="27866" spans="1:9">
      <c r="A27866" s="80"/>
      <c r="B27866" s="80"/>
      <c r="C27866" s="80"/>
      <c r="D27866" s="86"/>
      <c r="E27866" s="53"/>
      <c r="F27866" s="53"/>
      <c r="G27866" s="53"/>
      <c r="I27866" s="8"/>
    </row>
    <row r="27867" spans="1:9">
      <c r="A27867" s="80"/>
      <c r="B27867" s="80"/>
      <c r="C27867" s="80"/>
      <c r="D27867" s="86"/>
      <c r="E27867" s="53"/>
      <c r="F27867" s="53"/>
      <c r="G27867" s="53"/>
      <c r="I27867" s="8"/>
    </row>
    <row r="27868" spans="1:9">
      <c r="A27868" s="80"/>
      <c r="B27868" s="80"/>
      <c r="C27868" s="80"/>
      <c r="D27868" s="86"/>
      <c r="E27868" s="53"/>
      <c r="F27868" s="53"/>
      <c r="G27868" s="53"/>
      <c r="I27868" s="8"/>
    </row>
    <row r="27869" spans="1:9">
      <c r="A27869" s="80"/>
      <c r="B27869" s="80"/>
      <c r="C27869" s="80"/>
      <c r="D27869" s="86"/>
      <c r="E27869" s="53"/>
      <c r="F27869" s="53"/>
      <c r="G27869" s="53"/>
      <c r="I27869" s="8"/>
    </row>
    <row r="27870" spans="1:9">
      <c r="A27870" s="80"/>
      <c r="B27870" s="80"/>
      <c r="C27870" s="80"/>
      <c r="D27870" s="86"/>
      <c r="E27870" s="53"/>
      <c r="F27870" s="53"/>
      <c r="G27870" s="53"/>
      <c r="I27870" s="8"/>
    </row>
    <row r="27871" spans="1:9">
      <c r="A27871" s="80"/>
      <c r="B27871" s="80"/>
      <c r="C27871" s="80"/>
      <c r="D27871" s="86"/>
      <c r="E27871" s="53"/>
      <c r="F27871" s="53"/>
      <c r="G27871" s="53"/>
      <c r="I27871" s="8"/>
    </row>
    <row r="27872" spans="1:9">
      <c r="A27872" s="80"/>
      <c r="B27872" s="80"/>
      <c r="C27872" s="80"/>
      <c r="D27872" s="86"/>
      <c r="E27872" s="53"/>
      <c r="F27872" s="53"/>
      <c r="G27872" s="53"/>
      <c r="I27872" s="8"/>
    </row>
    <row r="27873" spans="1:9">
      <c r="A27873" s="80"/>
      <c r="B27873" s="80"/>
      <c r="C27873" s="80"/>
      <c r="D27873" s="86"/>
      <c r="E27873" s="53"/>
      <c r="F27873" s="53"/>
      <c r="G27873" s="53"/>
      <c r="I27873" s="8"/>
    </row>
    <row r="27874" spans="1:9">
      <c r="A27874" s="80"/>
      <c r="B27874" s="80"/>
      <c r="C27874" s="80"/>
      <c r="D27874" s="86"/>
      <c r="E27874" s="53"/>
      <c r="F27874" s="53"/>
      <c r="G27874" s="53"/>
      <c r="I27874" s="8"/>
    </row>
    <row r="27875" spans="1:9">
      <c r="A27875" s="80"/>
      <c r="B27875" s="80"/>
      <c r="C27875" s="80"/>
      <c r="D27875" s="86"/>
      <c r="E27875" s="53"/>
      <c r="F27875" s="53"/>
      <c r="G27875" s="53"/>
      <c r="I27875" s="8"/>
    </row>
    <row r="27876" spans="1:9">
      <c r="A27876" s="80"/>
      <c r="B27876" s="80"/>
      <c r="C27876" s="80"/>
      <c r="D27876" s="86"/>
      <c r="E27876" s="53"/>
      <c r="F27876" s="53"/>
      <c r="G27876" s="53"/>
      <c r="I27876" s="8"/>
    </row>
    <row r="27877" spans="1:9">
      <c r="A27877" s="80"/>
      <c r="B27877" s="80"/>
      <c r="C27877" s="80"/>
      <c r="D27877" s="86"/>
      <c r="E27877" s="53"/>
      <c r="F27877" s="53"/>
      <c r="G27877" s="53"/>
      <c r="I27877" s="8"/>
    </row>
    <row r="27878" spans="1:9">
      <c r="A27878" s="80"/>
      <c r="B27878" s="80"/>
      <c r="C27878" s="80"/>
      <c r="D27878" s="86"/>
      <c r="E27878" s="53"/>
      <c r="F27878" s="53"/>
      <c r="G27878" s="53"/>
      <c r="I27878" s="8"/>
    </row>
    <row r="27879" spans="1:9">
      <c r="A27879" s="80"/>
      <c r="B27879" s="80"/>
      <c r="C27879" s="80"/>
      <c r="D27879" s="86"/>
      <c r="E27879" s="53"/>
      <c r="F27879" s="53"/>
      <c r="G27879" s="53"/>
      <c r="I27879" s="8"/>
    </row>
    <row r="27880" spans="1:9">
      <c r="A27880" s="80"/>
      <c r="B27880" s="80"/>
      <c r="C27880" s="80"/>
      <c r="D27880" s="86"/>
      <c r="E27880" s="53"/>
      <c r="F27880" s="53"/>
      <c r="G27880" s="53"/>
      <c r="I27880" s="8"/>
    </row>
    <row r="27881" spans="1:9">
      <c r="A27881" s="80"/>
      <c r="B27881" s="80"/>
      <c r="C27881" s="80"/>
      <c r="D27881" s="86"/>
      <c r="E27881" s="53"/>
      <c r="F27881" s="53"/>
      <c r="G27881" s="53"/>
      <c r="I27881" s="8"/>
    </row>
    <row r="27882" spans="1:9">
      <c r="A27882" s="80"/>
      <c r="B27882" s="80"/>
      <c r="C27882" s="80"/>
      <c r="D27882" s="86"/>
      <c r="E27882" s="53"/>
      <c r="F27882" s="53"/>
      <c r="G27882" s="53"/>
      <c r="I27882" s="8"/>
    </row>
    <row r="27883" spans="1:9">
      <c r="A27883" s="80"/>
      <c r="B27883" s="80"/>
      <c r="C27883" s="80"/>
      <c r="D27883" s="86"/>
      <c r="E27883" s="53"/>
      <c r="F27883" s="53"/>
      <c r="G27883" s="53"/>
      <c r="I27883" s="8"/>
    </row>
    <row r="27884" spans="1:9">
      <c r="A27884" s="80"/>
      <c r="B27884" s="80"/>
      <c r="C27884" s="80"/>
      <c r="D27884" s="86"/>
      <c r="E27884" s="53"/>
      <c r="F27884" s="53"/>
      <c r="G27884" s="53"/>
      <c r="I27884" s="8"/>
    </row>
    <row r="27885" spans="1:9">
      <c r="A27885" s="80"/>
      <c r="B27885" s="80"/>
      <c r="C27885" s="80"/>
      <c r="D27885" s="86"/>
      <c r="E27885" s="53"/>
      <c r="F27885" s="53"/>
      <c r="G27885" s="53"/>
      <c r="I27885" s="8"/>
    </row>
    <row r="27886" spans="1:9">
      <c r="A27886" s="80"/>
      <c r="B27886" s="80"/>
      <c r="C27886" s="80"/>
      <c r="D27886" s="86"/>
      <c r="E27886" s="53"/>
      <c r="F27886" s="53"/>
      <c r="G27886" s="53"/>
      <c r="I27886" s="8"/>
    </row>
    <row r="27887" spans="1:9">
      <c r="A27887" s="80"/>
      <c r="B27887" s="80"/>
      <c r="C27887" s="80"/>
      <c r="D27887" s="86"/>
      <c r="E27887" s="53"/>
      <c r="F27887" s="53"/>
      <c r="G27887" s="53"/>
      <c r="I27887" s="8"/>
    </row>
    <row r="27888" spans="1:9">
      <c r="A27888" s="80"/>
      <c r="B27888" s="80"/>
      <c r="C27888" s="80"/>
      <c r="D27888" s="86"/>
      <c r="E27888" s="53"/>
      <c r="F27888" s="53"/>
      <c r="G27888" s="53"/>
      <c r="I27888" s="8"/>
    </row>
    <row r="27889" spans="1:9">
      <c r="A27889" s="80"/>
      <c r="B27889" s="80"/>
      <c r="C27889" s="80"/>
      <c r="D27889" s="86"/>
      <c r="E27889" s="53"/>
      <c r="F27889" s="53"/>
      <c r="G27889" s="53"/>
      <c r="I27889" s="8"/>
    </row>
    <row r="27890" spans="1:9">
      <c r="A27890" s="80"/>
      <c r="B27890" s="80"/>
      <c r="C27890" s="80"/>
      <c r="D27890" s="86"/>
      <c r="E27890" s="53"/>
      <c r="F27890" s="53"/>
      <c r="G27890" s="53"/>
      <c r="I27890" s="8"/>
    </row>
    <row r="27891" spans="1:9">
      <c r="A27891" s="80"/>
      <c r="B27891" s="80"/>
      <c r="C27891" s="80"/>
      <c r="D27891" s="86"/>
      <c r="E27891" s="53"/>
      <c r="F27891" s="53"/>
      <c r="G27891" s="53"/>
      <c r="I27891" s="8"/>
    </row>
    <row r="27892" spans="1:9">
      <c r="A27892" s="80"/>
      <c r="B27892" s="80"/>
      <c r="C27892" s="80"/>
      <c r="D27892" s="86"/>
      <c r="E27892" s="53"/>
      <c r="F27892" s="53"/>
      <c r="G27892" s="53"/>
      <c r="I27892" s="8"/>
    </row>
    <row r="27893" spans="1:9">
      <c r="A27893" s="80"/>
      <c r="B27893" s="80"/>
      <c r="C27893" s="80"/>
      <c r="D27893" s="86"/>
      <c r="E27893" s="53"/>
      <c r="F27893" s="53"/>
      <c r="G27893" s="53"/>
      <c r="I27893" s="8"/>
    </row>
    <row r="27894" spans="1:9">
      <c r="A27894" s="80"/>
      <c r="B27894" s="80"/>
      <c r="C27894" s="80"/>
      <c r="D27894" s="86"/>
      <c r="E27894" s="53"/>
      <c r="F27894" s="53"/>
      <c r="G27894" s="53"/>
      <c r="I27894" s="8"/>
    </row>
    <row r="27895" spans="1:9">
      <c r="A27895" s="80"/>
      <c r="B27895" s="80"/>
      <c r="C27895" s="80"/>
      <c r="D27895" s="86"/>
      <c r="E27895" s="53"/>
      <c r="F27895" s="53"/>
      <c r="G27895" s="53"/>
      <c r="I27895" s="8"/>
    </row>
    <row r="27896" spans="1:9">
      <c r="A27896" s="80"/>
      <c r="B27896" s="80"/>
      <c r="C27896" s="80"/>
      <c r="D27896" s="86"/>
      <c r="E27896" s="53"/>
      <c r="F27896" s="53"/>
      <c r="G27896" s="53"/>
      <c r="I27896" s="8"/>
    </row>
    <row r="27897" spans="1:9">
      <c r="A27897" s="80"/>
      <c r="B27897" s="80"/>
      <c r="C27897" s="80"/>
      <c r="D27897" s="86"/>
      <c r="E27897" s="53"/>
      <c r="F27897" s="53"/>
      <c r="G27897" s="53"/>
      <c r="I27897" s="8"/>
    </row>
    <row r="27898" spans="1:9">
      <c r="A27898" s="80"/>
      <c r="B27898" s="80"/>
      <c r="C27898" s="80"/>
      <c r="D27898" s="86"/>
      <c r="E27898" s="53"/>
      <c r="F27898" s="53"/>
      <c r="G27898" s="53"/>
      <c r="I27898" s="8"/>
    </row>
    <row r="27899" spans="1:9">
      <c r="A27899" s="80"/>
      <c r="B27899" s="80"/>
      <c r="C27899" s="80"/>
      <c r="D27899" s="86"/>
      <c r="E27899" s="53"/>
      <c r="F27899" s="53"/>
      <c r="G27899" s="53"/>
      <c r="I27899" s="8"/>
    </row>
    <row r="27900" spans="1:9">
      <c r="A27900" s="80"/>
      <c r="B27900" s="80"/>
      <c r="C27900" s="80"/>
      <c r="D27900" s="86"/>
      <c r="E27900" s="53"/>
      <c r="F27900" s="53"/>
      <c r="G27900" s="53"/>
      <c r="I27900" s="8"/>
    </row>
    <row r="27901" spans="1:9">
      <c r="A27901" s="80"/>
      <c r="B27901" s="80"/>
      <c r="C27901" s="80"/>
      <c r="D27901" s="86"/>
      <c r="E27901" s="53"/>
      <c r="F27901" s="53"/>
      <c r="G27901" s="53"/>
      <c r="I27901" s="8"/>
    </row>
    <row r="27902" spans="1:9">
      <c r="A27902" s="80"/>
      <c r="B27902" s="80"/>
      <c r="C27902" s="80"/>
      <c r="D27902" s="86"/>
      <c r="E27902" s="53"/>
      <c r="F27902" s="53"/>
      <c r="G27902" s="53"/>
      <c r="I27902" s="8"/>
    </row>
    <row r="27903" spans="1:9">
      <c r="A27903" s="80"/>
      <c r="B27903" s="80"/>
      <c r="C27903" s="80"/>
      <c r="D27903" s="86"/>
      <c r="E27903" s="53"/>
      <c r="F27903" s="53"/>
      <c r="G27903" s="53"/>
      <c r="I27903" s="8"/>
    </row>
    <row r="27904" spans="1:9">
      <c r="A27904" s="80"/>
      <c r="B27904" s="80"/>
      <c r="C27904" s="80"/>
      <c r="D27904" s="86"/>
      <c r="E27904" s="53"/>
      <c r="F27904" s="53"/>
      <c r="G27904" s="53"/>
      <c r="I27904" s="8"/>
    </row>
    <row r="27905" spans="1:9">
      <c r="A27905" s="80"/>
      <c r="B27905" s="80"/>
      <c r="C27905" s="80"/>
      <c r="D27905" s="86"/>
      <c r="E27905" s="53"/>
      <c r="F27905" s="53"/>
      <c r="G27905" s="53"/>
      <c r="I27905" s="8"/>
    </row>
    <row r="27906" spans="1:9">
      <c r="A27906" s="80"/>
      <c r="B27906" s="80"/>
      <c r="C27906" s="80"/>
      <c r="D27906" s="86"/>
      <c r="E27906" s="53"/>
      <c r="F27906" s="53"/>
      <c r="G27906" s="53"/>
      <c r="I27906" s="8"/>
    </row>
    <row r="27907" spans="1:9">
      <c r="A27907" s="80"/>
      <c r="B27907" s="80"/>
      <c r="C27907" s="80"/>
      <c r="D27907" s="86"/>
      <c r="E27907" s="53"/>
      <c r="F27907" s="53"/>
      <c r="G27907" s="53"/>
      <c r="I27907" s="8"/>
    </row>
    <row r="27908" spans="1:9">
      <c r="A27908" s="80"/>
      <c r="B27908" s="80"/>
      <c r="C27908" s="80"/>
      <c r="D27908" s="86"/>
      <c r="E27908" s="53"/>
      <c r="F27908" s="53"/>
      <c r="G27908" s="53"/>
      <c r="I27908" s="8"/>
    </row>
    <row r="27909" spans="1:9">
      <c r="A27909" s="80"/>
      <c r="B27909" s="80"/>
      <c r="C27909" s="80"/>
      <c r="D27909" s="86"/>
      <c r="E27909" s="53"/>
      <c r="F27909" s="53"/>
      <c r="G27909" s="53"/>
      <c r="I27909" s="8"/>
    </row>
    <row r="27910" spans="1:9">
      <c r="A27910" s="80"/>
      <c r="B27910" s="80"/>
      <c r="C27910" s="80"/>
      <c r="D27910" s="86"/>
      <c r="E27910" s="53"/>
      <c r="F27910" s="53"/>
      <c r="G27910" s="53"/>
      <c r="I27910" s="8"/>
    </row>
    <row r="27911" spans="1:9">
      <c r="A27911" s="80"/>
      <c r="B27911" s="80"/>
      <c r="C27911" s="80"/>
      <c r="D27911" s="86"/>
      <c r="E27911" s="53"/>
      <c r="F27911" s="53"/>
      <c r="G27911" s="53"/>
      <c r="I27911" s="8"/>
    </row>
    <row r="27912" spans="1:9">
      <c r="A27912" s="80"/>
      <c r="B27912" s="80"/>
      <c r="C27912" s="80"/>
      <c r="D27912" s="86"/>
      <c r="E27912" s="53"/>
      <c r="F27912" s="53"/>
      <c r="G27912" s="53"/>
      <c r="I27912" s="8"/>
    </row>
    <row r="27913" spans="1:9">
      <c r="A27913" s="80"/>
      <c r="B27913" s="80"/>
      <c r="C27913" s="80"/>
      <c r="D27913" s="86"/>
      <c r="E27913" s="53"/>
      <c r="F27913" s="53"/>
      <c r="G27913" s="53"/>
      <c r="I27913" s="8"/>
    </row>
    <row r="27914" spans="1:9">
      <c r="A27914" s="80"/>
      <c r="B27914" s="80"/>
      <c r="C27914" s="80"/>
      <c r="D27914" s="86"/>
      <c r="E27914" s="53"/>
      <c r="F27914" s="53"/>
      <c r="G27914" s="53"/>
      <c r="I27914" s="8"/>
    </row>
    <row r="27915" spans="1:9">
      <c r="A27915" s="80"/>
      <c r="B27915" s="80"/>
      <c r="C27915" s="80"/>
      <c r="D27915" s="86"/>
      <c r="E27915" s="53"/>
      <c r="F27915" s="53"/>
      <c r="G27915" s="53"/>
      <c r="I27915" s="8"/>
    </row>
    <row r="27916" spans="1:9">
      <c r="A27916" s="80"/>
      <c r="B27916" s="80"/>
      <c r="C27916" s="80"/>
      <c r="D27916" s="86"/>
      <c r="E27916" s="53"/>
      <c r="F27916" s="53"/>
      <c r="G27916" s="53"/>
      <c r="I27916" s="8"/>
    </row>
    <row r="27917" spans="1:9">
      <c r="A27917" s="80"/>
      <c r="B27917" s="80"/>
      <c r="C27917" s="80"/>
      <c r="D27917" s="86"/>
      <c r="E27917" s="53"/>
      <c r="F27917" s="53"/>
      <c r="G27917" s="53"/>
      <c r="I27917" s="8"/>
    </row>
    <row r="27918" spans="1:9">
      <c r="A27918" s="80"/>
      <c r="B27918" s="80"/>
      <c r="C27918" s="80"/>
      <c r="D27918" s="86"/>
      <c r="E27918" s="53"/>
      <c r="F27918" s="53"/>
      <c r="G27918" s="53"/>
      <c r="I27918" s="8"/>
    </row>
    <row r="27919" spans="1:9">
      <c r="A27919" s="80"/>
      <c r="B27919" s="80"/>
      <c r="C27919" s="80"/>
      <c r="D27919" s="86"/>
      <c r="E27919" s="53"/>
      <c r="F27919" s="53"/>
      <c r="G27919" s="53"/>
      <c r="I27919" s="8"/>
    </row>
    <row r="27920" spans="1:9">
      <c r="A27920" s="80"/>
      <c r="B27920" s="80"/>
      <c r="C27920" s="80"/>
      <c r="D27920" s="86"/>
      <c r="E27920" s="53"/>
      <c r="F27920" s="53"/>
      <c r="G27920" s="53"/>
      <c r="I27920" s="8"/>
    </row>
    <row r="27921" spans="1:9">
      <c r="A27921" s="80"/>
      <c r="B27921" s="80"/>
      <c r="C27921" s="80"/>
      <c r="D27921" s="86"/>
      <c r="E27921" s="53"/>
      <c r="F27921" s="53"/>
      <c r="G27921" s="53"/>
      <c r="I27921" s="8"/>
    </row>
    <row r="27922" spans="1:9">
      <c r="A27922" s="80"/>
      <c r="B27922" s="80"/>
      <c r="C27922" s="80"/>
      <c r="D27922" s="86"/>
      <c r="E27922" s="53"/>
      <c r="F27922" s="53"/>
      <c r="G27922" s="53"/>
      <c r="I27922" s="8"/>
    </row>
    <row r="27923" spans="1:9">
      <c r="A27923" s="80"/>
      <c r="B27923" s="80"/>
      <c r="C27923" s="80"/>
      <c r="D27923" s="86"/>
      <c r="E27923" s="53"/>
      <c r="F27923" s="53"/>
      <c r="G27923" s="53"/>
      <c r="I27923" s="8"/>
    </row>
    <row r="27924" spans="1:9">
      <c r="A27924" s="80"/>
      <c r="B27924" s="80"/>
      <c r="C27924" s="80"/>
      <c r="D27924" s="86"/>
      <c r="E27924" s="53"/>
      <c r="F27924" s="53"/>
      <c r="G27924" s="53"/>
      <c r="I27924" s="8"/>
    </row>
    <row r="27925" spans="1:9">
      <c r="A27925" s="80"/>
      <c r="B27925" s="80"/>
      <c r="C27925" s="80"/>
      <c r="D27925" s="86"/>
      <c r="E27925" s="53"/>
      <c r="F27925" s="53"/>
      <c r="G27925" s="53"/>
      <c r="I27925" s="8"/>
    </row>
    <row r="27926" spans="1:9">
      <c r="A27926" s="80"/>
      <c r="B27926" s="80"/>
      <c r="C27926" s="80"/>
      <c r="D27926" s="86"/>
      <c r="E27926" s="53"/>
      <c r="F27926" s="53"/>
      <c r="G27926" s="53"/>
      <c r="I27926" s="8"/>
    </row>
    <row r="27927" spans="1:9">
      <c r="A27927" s="80"/>
      <c r="B27927" s="80"/>
      <c r="C27927" s="80"/>
      <c r="D27927" s="86"/>
      <c r="E27927" s="53"/>
      <c r="F27927" s="53"/>
      <c r="G27927" s="53"/>
      <c r="I27927" s="8"/>
    </row>
    <row r="27928" spans="1:9">
      <c r="A27928" s="80"/>
      <c r="B27928" s="80"/>
      <c r="C27928" s="80"/>
      <c r="D27928" s="86"/>
      <c r="E27928" s="53"/>
      <c r="F27928" s="53"/>
      <c r="G27928" s="53"/>
      <c r="I27928" s="8"/>
    </row>
    <row r="27929" spans="1:9">
      <c r="A27929" s="80"/>
      <c r="B27929" s="80"/>
      <c r="C27929" s="80"/>
      <c r="D27929" s="86"/>
      <c r="E27929" s="53"/>
      <c r="F27929" s="53"/>
      <c r="G27929" s="53"/>
      <c r="I27929" s="8"/>
    </row>
    <row r="27930" spans="1:9">
      <c r="A27930" s="80"/>
      <c r="B27930" s="80"/>
      <c r="C27930" s="80"/>
      <c r="D27930" s="86"/>
      <c r="E27930" s="53"/>
      <c r="F27930" s="53"/>
      <c r="G27930" s="53"/>
      <c r="I27930" s="8"/>
    </row>
    <row r="27931" spans="1:9">
      <c r="A27931" s="80"/>
      <c r="B27931" s="80"/>
      <c r="C27931" s="80"/>
      <c r="D27931" s="86"/>
      <c r="E27931" s="53"/>
      <c r="F27931" s="53"/>
      <c r="G27931" s="53"/>
      <c r="I27931" s="8"/>
    </row>
    <row r="27932" spans="1:9">
      <c r="A27932" s="80"/>
      <c r="B27932" s="80"/>
      <c r="C27932" s="80"/>
      <c r="D27932" s="86"/>
      <c r="E27932" s="53"/>
      <c r="F27932" s="53"/>
      <c r="G27932" s="53"/>
      <c r="I27932" s="8"/>
    </row>
    <row r="27933" spans="1:9">
      <c r="A27933" s="80"/>
      <c r="B27933" s="80"/>
      <c r="C27933" s="80"/>
      <c r="D27933" s="86"/>
      <c r="E27933" s="53"/>
      <c r="F27933" s="53"/>
      <c r="G27933" s="53"/>
      <c r="I27933" s="8"/>
    </row>
    <row r="27934" spans="1:9">
      <c r="A27934" s="80"/>
      <c r="B27934" s="80"/>
      <c r="C27934" s="80"/>
      <c r="D27934" s="86"/>
      <c r="E27934" s="53"/>
      <c r="F27934" s="53"/>
      <c r="G27934" s="53"/>
      <c r="I27934" s="8"/>
    </row>
    <row r="27935" spans="1:9">
      <c r="A27935" s="80"/>
      <c r="B27935" s="80"/>
      <c r="C27935" s="80"/>
      <c r="D27935" s="86"/>
      <c r="E27935" s="53"/>
      <c r="F27935" s="53"/>
      <c r="G27935" s="53"/>
      <c r="I27935" s="8"/>
    </row>
    <row r="27936" spans="1:9">
      <c r="A27936" s="80"/>
      <c r="B27936" s="80"/>
      <c r="C27936" s="80"/>
      <c r="D27936" s="86"/>
      <c r="E27936" s="53"/>
      <c r="F27936" s="53"/>
      <c r="G27936" s="53"/>
      <c r="I27936" s="8"/>
    </row>
    <row r="27937" spans="1:9">
      <c r="A27937" s="80"/>
      <c r="B27937" s="80"/>
      <c r="C27937" s="80"/>
      <c r="D27937" s="86"/>
      <c r="E27937" s="53"/>
      <c r="F27937" s="53"/>
      <c r="G27937" s="53"/>
      <c r="I27937" s="8"/>
    </row>
    <row r="27938" spans="1:9">
      <c r="A27938" s="80"/>
      <c r="B27938" s="80"/>
      <c r="C27938" s="80"/>
      <c r="D27938" s="86"/>
      <c r="E27938" s="53"/>
      <c r="F27938" s="53"/>
      <c r="G27938" s="53"/>
      <c r="I27938" s="8"/>
    </row>
    <row r="27939" spans="1:9">
      <c r="A27939" s="80"/>
      <c r="B27939" s="80"/>
      <c r="C27939" s="80"/>
      <c r="D27939" s="86"/>
      <c r="E27939" s="53"/>
      <c r="F27939" s="53"/>
      <c r="G27939" s="53"/>
      <c r="I27939" s="8"/>
    </row>
    <row r="27940" spans="1:9">
      <c r="A27940" s="80"/>
      <c r="B27940" s="80"/>
      <c r="C27940" s="80"/>
      <c r="D27940" s="86"/>
      <c r="E27940" s="53"/>
      <c r="F27940" s="53"/>
      <c r="G27940" s="53"/>
      <c r="I27940" s="8"/>
    </row>
    <row r="27941" spans="1:9">
      <c r="A27941" s="80"/>
      <c r="B27941" s="80"/>
      <c r="C27941" s="80"/>
      <c r="D27941" s="86"/>
      <c r="E27941" s="53"/>
      <c r="F27941" s="53"/>
      <c r="G27941" s="53"/>
      <c r="I27941" s="8"/>
    </row>
    <row r="27942" spans="1:9">
      <c r="A27942" s="80"/>
      <c r="B27942" s="80"/>
      <c r="C27942" s="80"/>
      <c r="D27942" s="86"/>
      <c r="E27942" s="53"/>
      <c r="F27942" s="53"/>
      <c r="G27942" s="53"/>
      <c r="I27942" s="8"/>
    </row>
    <row r="27943" spans="1:9">
      <c r="A27943" s="80"/>
      <c r="B27943" s="80"/>
      <c r="C27943" s="80"/>
      <c r="D27943" s="86"/>
      <c r="E27943" s="53"/>
      <c r="F27943" s="53"/>
      <c r="G27943" s="53"/>
      <c r="I27943" s="8"/>
    </row>
    <row r="27944" spans="1:9">
      <c r="A27944" s="80"/>
      <c r="B27944" s="80"/>
      <c r="C27944" s="80"/>
      <c r="D27944" s="86"/>
      <c r="E27944" s="53"/>
      <c r="F27944" s="53"/>
      <c r="G27944" s="53"/>
      <c r="I27944" s="8"/>
    </row>
    <row r="27945" spans="1:9">
      <c r="A27945" s="80"/>
      <c r="B27945" s="80"/>
      <c r="C27945" s="80"/>
      <c r="D27945" s="86"/>
      <c r="E27945" s="53"/>
      <c r="F27945" s="53"/>
      <c r="G27945" s="53"/>
      <c r="I27945" s="8"/>
    </row>
    <row r="27946" spans="1:9">
      <c r="A27946" s="80"/>
      <c r="B27946" s="80"/>
      <c r="C27946" s="80"/>
      <c r="D27946" s="86"/>
      <c r="E27946" s="53"/>
      <c r="F27946" s="53"/>
      <c r="G27946" s="53"/>
      <c r="I27946" s="8"/>
    </row>
    <row r="27947" spans="1:9">
      <c r="A27947" s="80"/>
      <c r="B27947" s="80"/>
      <c r="C27947" s="80"/>
      <c r="D27947" s="86"/>
      <c r="E27947" s="53"/>
      <c r="F27947" s="53"/>
      <c r="G27947" s="53"/>
      <c r="I27947" s="8"/>
    </row>
    <row r="27948" spans="1:9">
      <c r="A27948" s="80"/>
      <c r="B27948" s="80"/>
      <c r="C27948" s="80"/>
      <c r="D27948" s="86"/>
      <c r="E27948" s="53"/>
      <c r="F27948" s="53"/>
      <c r="G27948" s="53"/>
      <c r="I27948" s="8"/>
    </row>
    <row r="27949" spans="1:9">
      <c r="A27949" s="80"/>
      <c r="B27949" s="80"/>
      <c r="C27949" s="80"/>
      <c r="D27949" s="86"/>
      <c r="E27949" s="53"/>
      <c r="F27949" s="53"/>
      <c r="G27949" s="53"/>
      <c r="I27949" s="8"/>
    </row>
    <row r="27950" spans="1:9">
      <c r="A27950" s="80"/>
      <c r="B27950" s="80"/>
      <c r="C27950" s="80"/>
      <c r="D27950" s="86"/>
      <c r="E27950" s="53"/>
      <c r="F27950" s="53"/>
      <c r="G27950" s="53"/>
      <c r="I27950" s="8"/>
    </row>
    <row r="27951" spans="1:9">
      <c r="A27951" s="80"/>
      <c r="B27951" s="80"/>
      <c r="C27951" s="80"/>
      <c r="D27951" s="86"/>
      <c r="E27951" s="53"/>
      <c r="F27951" s="53"/>
      <c r="G27951" s="53"/>
      <c r="I27951" s="8"/>
    </row>
    <row r="27952" spans="1:9">
      <c r="A27952" s="80"/>
      <c r="B27952" s="80"/>
      <c r="C27952" s="80"/>
      <c r="D27952" s="86"/>
      <c r="E27952" s="53"/>
      <c r="F27952" s="53"/>
      <c r="G27952" s="53"/>
      <c r="I27952" s="8"/>
    </row>
    <row r="27953" spans="1:9">
      <c r="A27953" s="80"/>
      <c r="B27953" s="80"/>
      <c r="C27953" s="80"/>
      <c r="D27953" s="86"/>
      <c r="E27953" s="53"/>
      <c r="F27953" s="53"/>
      <c r="G27953" s="53"/>
      <c r="I27953" s="8"/>
    </row>
    <row r="27954" spans="1:9">
      <c r="A27954" s="80"/>
      <c r="B27954" s="80"/>
      <c r="C27954" s="80"/>
      <c r="D27954" s="86"/>
      <c r="E27954" s="53"/>
      <c r="F27954" s="53"/>
      <c r="G27954" s="53"/>
      <c r="I27954" s="8"/>
    </row>
    <row r="27955" spans="1:9">
      <c r="A27955" s="80"/>
      <c r="B27955" s="80"/>
      <c r="C27955" s="80"/>
      <c r="D27955" s="86"/>
      <c r="E27955" s="53"/>
      <c r="F27955" s="53"/>
      <c r="G27955" s="53"/>
      <c r="I27955" s="8"/>
    </row>
    <row r="27956" spans="1:9">
      <c r="A27956" s="80"/>
      <c r="B27956" s="80"/>
      <c r="C27956" s="80"/>
      <c r="D27956" s="86"/>
      <c r="E27956" s="53"/>
      <c r="F27956" s="53"/>
      <c r="G27956" s="53"/>
      <c r="I27956" s="8"/>
    </row>
    <row r="27957" spans="1:9">
      <c r="A27957" s="80"/>
      <c r="B27957" s="80"/>
      <c r="C27957" s="80"/>
      <c r="D27957" s="86"/>
      <c r="E27957" s="53"/>
      <c r="F27957" s="53"/>
      <c r="G27957" s="53"/>
      <c r="I27957" s="8"/>
    </row>
    <row r="27958" spans="1:9">
      <c r="A27958" s="80"/>
      <c r="B27958" s="80"/>
      <c r="C27958" s="80"/>
      <c r="D27958" s="86"/>
      <c r="E27958" s="53"/>
      <c r="F27958" s="53"/>
      <c r="G27958" s="53"/>
      <c r="I27958" s="8"/>
    </row>
    <row r="27959" spans="1:9">
      <c r="A27959" s="80"/>
      <c r="B27959" s="80"/>
      <c r="C27959" s="80"/>
      <c r="D27959" s="86"/>
      <c r="E27959" s="53"/>
      <c r="F27959" s="53"/>
      <c r="G27959" s="53"/>
      <c r="I27959" s="8"/>
    </row>
    <row r="27960" spans="1:9">
      <c r="A27960" s="80"/>
      <c r="B27960" s="80"/>
      <c r="C27960" s="80"/>
      <c r="D27960" s="86"/>
      <c r="E27960" s="53"/>
      <c r="F27960" s="53"/>
      <c r="G27960" s="53"/>
      <c r="I27960" s="8"/>
    </row>
    <row r="27961" spans="1:9">
      <c r="A27961" s="80"/>
      <c r="B27961" s="80"/>
      <c r="C27961" s="80"/>
      <c r="D27961" s="86"/>
      <c r="E27961" s="53"/>
      <c r="F27961" s="53"/>
      <c r="G27961" s="53"/>
      <c r="I27961" s="8"/>
    </row>
    <row r="27962" spans="1:9">
      <c r="A27962" s="80"/>
      <c r="B27962" s="80"/>
      <c r="C27962" s="80"/>
      <c r="D27962" s="86"/>
      <c r="E27962" s="53"/>
      <c r="F27962" s="53"/>
      <c r="G27962" s="53"/>
      <c r="I27962" s="8"/>
    </row>
    <row r="27963" spans="1:9">
      <c r="A27963" s="80"/>
      <c r="B27963" s="80"/>
      <c r="C27963" s="80"/>
      <c r="D27963" s="86"/>
      <c r="E27963" s="53"/>
      <c r="F27963" s="53"/>
      <c r="G27963" s="53"/>
      <c r="I27963" s="8"/>
    </row>
    <row r="27964" spans="1:9">
      <c r="A27964" s="80"/>
      <c r="B27964" s="80"/>
      <c r="C27964" s="80"/>
      <c r="D27964" s="86"/>
      <c r="E27964" s="53"/>
      <c r="F27964" s="53"/>
      <c r="G27964" s="53"/>
      <c r="I27964" s="8"/>
    </row>
    <row r="27965" spans="1:9">
      <c r="A27965" s="80"/>
      <c r="B27965" s="80"/>
      <c r="C27965" s="80"/>
      <c r="D27965" s="86"/>
      <c r="E27965" s="53"/>
      <c r="F27965" s="53"/>
      <c r="G27965" s="53"/>
      <c r="I27965" s="8"/>
    </row>
    <row r="27966" spans="1:9">
      <c r="A27966" s="80"/>
      <c r="B27966" s="80"/>
      <c r="C27966" s="80"/>
      <c r="D27966" s="86"/>
      <c r="E27966" s="53"/>
      <c r="F27966" s="53"/>
      <c r="G27966" s="53"/>
      <c r="I27966" s="8"/>
    </row>
    <row r="27967" spans="1:9">
      <c r="A27967" s="80"/>
      <c r="B27967" s="80"/>
      <c r="C27967" s="80"/>
      <c r="D27967" s="86"/>
      <c r="E27967" s="53"/>
      <c r="F27967" s="53"/>
      <c r="G27967" s="53"/>
      <c r="I27967" s="8"/>
    </row>
    <row r="27968" spans="1:9">
      <c r="A27968" s="80"/>
      <c r="B27968" s="80"/>
      <c r="C27968" s="80"/>
      <c r="D27968" s="86"/>
      <c r="E27968" s="53"/>
      <c r="F27968" s="53"/>
      <c r="G27968" s="53"/>
      <c r="I27968" s="8"/>
    </row>
    <row r="27969" spans="1:9">
      <c r="A27969" s="80"/>
      <c r="B27969" s="80"/>
      <c r="C27969" s="80"/>
      <c r="D27969" s="86"/>
      <c r="E27969" s="53"/>
      <c r="F27969" s="53"/>
      <c r="G27969" s="53"/>
      <c r="I27969" s="8"/>
    </row>
    <row r="27970" spans="1:9">
      <c r="A27970" s="80"/>
      <c r="B27970" s="80"/>
      <c r="C27970" s="80"/>
      <c r="D27970" s="86"/>
      <c r="E27970" s="53"/>
      <c r="F27970" s="53"/>
      <c r="G27970" s="53"/>
      <c r="I27970" s="8"/>
    </row>
    <row r="27971" spans="1:9">
      <c r="A27971" s="80"/>
      <c r="B27971" s="80"/>
      <c r="C27971" s="80"/>
      <c r="D27971" s="86"/>
      <c r="E27971" s="53"/>
      <c r="F27971" s="53"/>
      <c r="G27971" s="53"/>
      <c r="I27971" s="8"/>
    </row>
    <row r="27972" spans="1:9">
      <c r="A27972" s="80"/>
      <c r="B27972" s="80"/>
      <c r="C27972" s="80"/>
      <c r="D27972" s="86"/>
      <c r="E27972" s="53"/>
      <c r="F27972" s="53"/>
      <c r="G27972" s="53"/>
      <c r="I27972" s="8"/>
    </row>
    <row r="27973" spans="1:9">
      <c r="A27973" s="80"/>
      <c r="B27973" s="80"/>
      <c r="C27973" s="80"/>
      <c r="D27973" s="86"/>
      <c r="E27973" s="53"/>
      <c r="F27973" s="53"/>
      <c r="G27973" s="53"/>
      <c r="I27973" s="8"/>
    </row>
    <row r="27974" spans="1:9">
      <c r="A27974" s="80"/>
      <c r="B27974" s="80"/>
      <c r="C27974" s="80"/>
      <c r="D27974" s="86"/>
      <c r="E27974" s="53"/>
      <c r="F27974" s="53"/>
      <c r="G27974" s="53"/>
      <c r="I27974" s="8"/>
    </row>
    <row r="27975" spans="1:9">
      <c r="A27975" s="80"/>
      <c r="B27975" s="80"/>
      <c r="C27975" s="80"/>
      <c r="D27975" s="86"/>
      <c r="E27975" s="53"/>
      <c r="F27975" s="53"/>
      <c r="G27975" s="53"/>
      <c r="I27975" s="8"/>
    </row>
    <row r="27976" spans="1:9">
      <c r="A27976" s="80"/>
      <c r="B27976" s="80"/>
      <c r="C27976" s="80"/>
      <c r="D27976" s="86"/>
      <c r="E27976" s="53"/>
      <c r="F27976" s="53"/>
      <c r="G27976" s="53"/>
      <c r="I27976" s="8"/>
    </row>
    <row r="27977" spans="1:9">
      <c r="A27977" s="80"/>
      <c r="B27977" s="80"/>
      <c r="C27977" s="80"/>
      <c r="D27977" s="86"/>
      <c r="E27977" s="53"/>
      <c r="F27977" s="53"/>
      <c r="G27977" s="53"/>
      <c r="I27977" s="8"/>
    </row>
    <row r="27978" spans="1:9">
      <c r="A27978" s="80"/>
      <c r="B27978" s="80"/>
      <c r="C27978" s="80"/>
      <c r="D27978" s="86"/>
      <c r="E27978" s="53"/>
      <c r="F27978" s="53"/>
      <c r="G27978" s="53"/>
      <c r="I27978" s="8"/>
    </row>
    <row r="27979" spans="1:9">
      <c r="A27979" s="80"/>
      <c r="B27979" s="80"/>
      <c r="C27979" s="80"/>
      <c r="D27979" s="86"/>
      <c r="E27979" s="53"/>
      <c r="F27979" s="53"/>
      <c r="G27979" s="53"/>
      <c r="I27979" s="8"/>
    </row>
    <row r="27980" spans="1:9">
      <c r="A27980" s="80"/>
      <c r="B27980" s="80"/>
      <c r="C27980" s="80"/>
      <c r="D27980" s="86"/>
      <c r="E27980" s="53"/>
      <c r="F27980" s="53"/>
      <c r="G27980" s="53"/>
      <c r="I27980" s="8"/>
    </row>
    <row r="27981" spans="1:9">
      <c r="A27981" s="80"/>
      <c r="B27981" s="80"/>
      <c r="C27981" s="80"/>
      <c r="D27981" s="86"/>
      <c r="E27981" s="53"/>
      <c r="F27981" s="53"/>
      <c r="G27981" s="53"/>
      <c r="I27981" s="8"/>
    </row>
    <row r="27982" spans="1:9">
      <c r="A27982" s="80"/>
      <c r="B27982" s="80"/>
      <c r="C27982" s="80"/>
      <c r="D27982" s="86"/>
      <c r="E27982" s="53"/>
      <c r="F27982" s="53"/>
      <c r="G27982" s="53"/>
      <c r="I27982" s="8"/>
    </row>
    <row r="27983" spans="1:9">
      <c r="A27983" s="80"/>
      <c r="B27983" s="80"/>
      <c r="C27983" s="80"/>
      <c r="D27983" s="86"/>
      <c r="E27983" s="53"/>
      <c r="F27983" s="53"/>
      <c r="G27983" s="53"/>
      <c r="I27983" s="8"/>
    </row>
    <row r="27984" spans="1:9">
      <c r="A27984" s="80"/>
      <c r="B27984" s="80"/>
      <c r="C27984" s="80"/>
      <c r="D27984" s="86"/>
      <c r="E27984" s="53"/>
      <c r="F27984" s="53"/>
      <c r="G27984" s="53"/>
      <c r="I27984" s="8"/>
    </row>
    <row r="27985" spans="1:9">
      <c r="A27985" s="80"/>
      <c r="B27985" s="80"/>
      <c r="C27985" s="80"/>
      <c r="D27985" s="86"/>
      <c r="E27985" s="53"/>
      <c r="F27985" s="53"/>
      <c r="G27985" s="53"/>
      <c r="I27985" s="8"/>
    </row>
    <row r="27986" spans="1:9">
      <c r="A27986" s="80"/>
      <c r="B27986" s="80"/>
      <c r="C27986" s="80"/>
      <c r="D27986" s="86"/>
      <c r="E27986" s="53"/>
      <c r="F27986" s="53"/>
      <c r="G27986" s="53"/>
      <c r="I27986" s="8"/>
    </row>
    <row r="27987" spans="1:9">
      <c r="A27987" s="80"/>
      <c r="B27987" s="80"/>
      <c r="C27987" s="80"/>
      <c r="D27987" s="86"/>
      <c r="E27987" s="53"/>
      <c r="F27987" s="53"/>
      <c r="G27987" s="53"/>
      <c r="I27987" s="8"/>
    </row>
    <row r="27988" spans="1:9">
      <c r="A27988" s="80"/>
      <c r="B27988" s="80"/>
      <c r="C27988" s="80"/>
      <c r="D27988" s="86"/>
      <c r="E27988" s="53"/>
      <c r="F27988" s="53"/>
      <c r="G27988" s="53"/>
      <c r="I27988" s="8"/>
    </row>
    <row r="27989" spans="1:9">
      <c r="A27989" s="80"/>
      <c r="B27989" s="80"/>
      <c r="C27989" s="80"/>
      <c r="D27989" s="86"/>
      <c r="E27989" s="53"/>
      <c r="F27989" s="53"/>
      <c r="G27989" s="53"/>
      <c r="I27989" s="8"/>
    </row>
    <row r="27990" spans="1:9">
      <c r="A27990" s="80"/>
      <c r="B27990" s="80"/>
      <c r="C27990" s="80"/>
      <c r="D27990" s="86"/>
      <c r="E27990" s="53"/>
      <c r="F27990" s="53"/>
      <c r="G27990" s="53"/>
      <c r="I27990" s="8"/>
    </row>
    <row r="27991" spans="1:9">
      <c r="A27991" s="80"/>
      <c r="B27991" s="80"/>
      <c r="C27991" s="80"/>
      <c r="D27991" s="86"/>
      <c r="E27991" s="53"/>
      <c r="F27991" s="53"/>
      <c r="G27991" s="53"/>
      <c r="I27991" s="8"/>
    </row>
    <row r="27992" spans="1:9">
      <c r="A27992" s="80"/>
      <c r="B27992" s="80"/>
      <c r="C27992" s="80"/>
      <c r="D27992" s="86"/>
      <c r="E27992" s="53"/>
      <c r="F27992" s="53"/>
      <c r="G27992" s="53"/>
      <c r="I27992" s="8"/>
    </row>
    <row r="27993" spans="1:9">
      <c r="A27993" s="80"/>
      <c r="B27993" s="80"/>
      <c r="C27993" s="80"/>
      <c r="D27993" s="86"/>
      <c r="E27993" s="53"/>
      <c r="F27993" s="53"/>
      <c r="G27993" s="53"/>
      <c r="I27993" s="8"/>
    </row>
    <row r="27994" spans="1:9">
      <c r="A27994" s="80"/>
      <c r="B27994" s="80"/>
      <c r="C27994" s="80"/>
      <c r="D27994" s="86"/>
      <c r="E27994" s="53"/>
      <c r="F27994" s="53"/>
      <c r="G27994" s="53"/>
      <c r="I27994" s="8"/>
    </row>
    <row r="27995" spans="1:9">
      <c r="A27995" s="80"/>
      <c r="B27995" s="80"/>
      <c r="C27995" s="80"/>
      <c r="D27995" s="86"/>
      <c r="E27995" s="53"/>
      <c r="F27995" s="53"/>
      <c r="G27995" s="53"/>
      <c r="I27995" s="8"/>
    </row>
    <row r="27996" spans="1:9">
      <c r="A27996" s="80"/>
      <c r="B27996" s="80"/>
      <c r="C27996" s="80"/>
      <c r="D27996" s="86"/>
      <c r="E27996" s="53"/>
      <c r="F27996" s="53"/>
      <c r="G27996" s="53"/>
      <c r="I27996" s="8"/>
    </row>
    <row r="27997" spans="1:9">
      <c r="A27997" s="80"/>
      <c r="B27997" s="80"/>
      <c r="C27997" s="80"/>
      <c r="D27997" s="86"/>
      <c r="E27997" s="53"/>
      <c r="F27997" s="53"/>
      <c r="G27997" s="53"/>
      <c r="I27997" s="8"/>
    </row>
    <row r="27998" spans="1:9">
      <c r="A27998" s="80"/>
      <c r="B27998" s="80"/>
      <c r="C27998" s="80"/>
      <c r="D27998" s="86"/>
      <c r="E27998" s="53"/>
      <c r="F27998" s="53"/>
      <c r="G27998" s="53"/>
      <c r="I27998" s="8"/>
    </row>
    <row r="27999" spans="1:9">
      <c r="A27999" s="80"/>
      <c r="B27999" s="80"/>
      <c r="C27999" s="80"/>
      <c r="D27999" s="86"/>
      <c r="E27999" s="53"/>
      <c r="F27999" s="53"/>
      <c r="G27999" s="53"/>
      <c r="I27999" s="8"/>
    </row>
    <row r="28000" spans="1:9">
      <c r="A28000" s="80"/>
      <c r="B28000" s="80"/>
      <c r="C28000" s="80"/>
      <c r="D28000" s="86"/>
      <c r="E28000" s="53"/>
      <c r="F28000" s="53"/>
      <c r="G28000" s="53"/>
      <c r="I28000" s="8"/>
    </row>
    <row r="28001" spans="1:9">
      <c r="A28001" s="80"/>
      <c r="B28001" s="80"/>
      <c r="C28001" s="80"/>
      <c r="D28001" s="86"/>
      <c r="E28001" s="53"/>
      <c r="F28001" s="53"/>
      <c r="G28001" s="53"/>
      <c r="I28001" s="8"/>
    </row>
    <row r="28002" spans="1:9">
      <c r="A28002" s="80"/>
      <c r="B28002" s="80"/>
      <c r="C28002" s="80"/>
      <c r="D28002" s="86"/>
      <c r="E28002" s="53"/>
      <c r="F28002" s="53"/>
      <c r="G28002" s="53"/>
      <c r="I28002" s="8"/>
    </row>
    <row r="28003" spans="1:9">
      <c r="A28003" s="80"/>
      <c r="B28003" s="80"/>
      <c r="C28003" s="80"/>
      <c r="D28003" s="86"/>
      <c r="E28003" s="53"/>
      <c r="F28003" s="53"/>
      <c r="G28003" s="53"/>
      <c r="I28003" s="8"/>
    </row>
    <row r="28004" spans="1:9">
      <c r="A28004" s="80"/>
      <c r="B28004" s="80"/>
      <c r="C28004" s="80"/>
      <c r="D28004" s="86"/>
      <c r="E28004" s="53"/>
      <c r="F28004" s="53"/>
      <c r="G28004" s="53"/>
      <c r="I28004" s="8"/>
    </row>
    <row r="28005" spans="1:9">
      <c r="A28005" s="80"/>
      <c r="B28005" s="80"/>
      <c r="C28005" s="80"/>
      <c r="D28005" s="86"/>
      <c r="E28005" s="53"/>
      <c r="F28005" s="53"/>
      <c r="G28005" s="53"/>
      <c r="I28005" s="8"/>
    </row>
    <row r="28006" spans="1:9">
      <c r="A28006" s="80"/>
      <c r="B28006" s="80"/>
      <c r="C28006" s="80"/>
      <c r="D28006" s="86"/>
      <c r="E28006" s="53"/>
      <c r="F28006" s="53"/>
      <c r="G28006" s="53"/>
      <c r="I28006" s="8"/>
    </row>
    <row r="28007" spans="1:9">
      <c r="A28007" s="80"/>
      <c r="B28007" s="80"/>
      <c r="C28007" s="80"/>
      <c r="D28007" s="86"/>
      <c r="E28007" s="53"/>
      <c r="F28007" s="53"/>
      <c r="G28007" s="53"/>
      <c r="I28007" s="8"/>
    </row>
    <row r="28008" spans="1:9">
      <c r="A28008" s="80"/>
      <c r="B28008" s="80"/>
      <c r="C28008" s="80"/>
      <c r="D28008" s="86"/>
      <c r="E28008" s="53"/>
      <c r="F28008" s="53"/>
      <c r="G28008" s="53"/>
      <c r="I28008" s="8"/>
    </row>
    <row r="28009" spans="1:9">
      <c r="A28009" s="80"/>
      <c r="B28009" s="80"/>
      <c r="C28009" s="80"/>
      <c r="D28009" s="86"/>
      <c r="E28009" s="53"/>
      <c r="F28009" s="53"/>
      <c r="G28009" s="53"/>
      <c r="I28009" s="8"/>
    </row>
    <row r="28010" spans="1:9">
      <c r="A28010" s="80"/>
      <c r="B28010" s="80"/>
      <c r="C28010" s="80"/>
      <c r="D28010" s="86"/>
      <c r="E28010" s="53"/>
      <c r="F28010" s="53"/>
      <c r="G28010" s="53"/>
      <c r="I28010" s="8"/>
    </row>
    <row r="28011" spans="1:9">
      <c r="A28011" s="80"/>
      <c r="B28011" s="80"/>
      <c r="C28011" s="80"/>
      <c r="D28011" s="86"/>
      <c r="E28011" s="53"/>
      <c r="F28011" s="53"/>
      <c r="G28011" s="53"/>
      <c r="I28011" s="8"/>
    </row>
    <row r="28012" spans="1:9">
      <c r="A28012" s="80"/>
      <c r="B28012" s="80"/>
      <c r="C28012" s="80"/>
      <c r="D28012" s="86"/>
      <c r="E28012" s="53"/>
      <c r="F28012" s="53"/>
      <c r="G28012" s="53"/>
      <c r="I28012" s="8"/>
    </row>
    <row r="28013" spans="1:9">
      <c r="A28013" s="80"/>
      <c r="B28013" s="80"/>
      <c r="C28013" s="80"/>
      <c r="D28013" s="86"/>
      <c r="E28013" s="53"/>
      <c r="F28013" s="53"/>
      <c r="G28013" s="53"/>
      <c r="I28013" s="8"/>
    </row>
    <row r="28014" spans="1:9">
      <c r="A28014" s="80"/>
      <c r="B28014" s="80"/>
      <c r="C28014" s="80"/>
      <c r="D28014" s="86"/>
      <c r="E28014" s="53"/>
      <c r="F28014" s="53"/>
      <c r="G28014" s="53"/>
      <c r="I28014" s="8"/>
    </row>
    <row r="28015" spans="1:9">
      <c r="A28015" s="80"/>
      <c r="B28015" s="80"/>
      <c r="C28015" s="80"/>
      <c r="D28015" s="86"/>
      <c r="E28015" s="53"/>
      <c r="F28015" s="53"/>
      <c r="G28015" s="53"/>
      <c r="I28015" s="8"/>
    </row>
    <row r="28016" spans="1:9">
      <c r="A28016" s="80"/>
      <c r="B28016" s="80"/>
      <c r="C28016" s="80"/>
      <c r="D28016" s="86"/>
      <c r="E28016" s="53"/>
      <c r="F28016" s="53"/>
      <c r="G28016" s="53"/>
      <c r="I28016" s="8"/>
    </row>
    <row r="28017" spans="1:9">
      <c r="A28017" s="80"/>
      <c r="B28017" s="80"/>
      <c r="C28017" s="80"/>
      <c r="D28017" s="86"/>
      <c r="E28017" s="53"/>
      <c r="F28017" s="53"/>
      <c r="G28017" s="53"/>
      <c r="I28017" s="8"/>
    </row>
    <row r="28018" spans="1:9">
      <c r="A28018" s="80"/>
      <c r="B28018" s="80"/>
      <c r="C28018" s="80"/>
      <c r="D28018" s="86"/>
      <c r="E28018" s="53"/>
      <c r="F28018" s="53"/>
      <c r="G28018" s="53"/>
      <c r="I28018" s="8"/>
    </row>
    <row r="28019" spans="1:9">
      <c r="A28019" s="80"/>
      <c r="B28019" s="80"/>
      <c r="C28019" s="80"/>
      <c r="D28019" s="86"/>
      <c r="E28019" s="53"/>
      <c r="F28019" s="53"/>
      <c r="G28019" s="53"/>
      <c r="I28019" s="8"/>
    </row>
    <row r="28020" spans="1:9">
      <c r="A28020" s="80"/>
      <c r="B28020" s="80"/>
      <c r="C28020" s="80"/>
      <c r="D28020" s="86"/>
      <c r="E28020" s="53"/>
      <c r="F28020" s="53"/>
      <c r="G28020" s="53"/>
      <c r="I28020" s="8"/>
    </row>
    <row r="28021" spans="1:9">
      <c r="A28021" s="80"/>
      <c r="B28021" s="80"/>
      <c r="C28021" s="80"/>
      <c r="D28021" s="86"/>
      <c r="E28021" s="53"/>
      <c r="F28021" s="53"/>
      <c r="G28021" s="53"/>
      <c r="I28021" s="8"/>
    </row>
    <row r="28022" spans="1:9">
      <c r="A28022" s="80"/>
      <c r="B28022" s="80"/>
      <c r="C28022" s="80"/>
      <c r="D28022" s="86"/>
      <c r="E28022" s="53"/>
      <c r="F28022" s="53"/>
      <c r="G28022" s="53"/>
      <c r="I28022" s="8"/>
    </row>
    <row r="28023" spans="1:9">
      <c r="A28023" s="80"/>
      <c r="B28023" s="80"/>
      <c r="C28023" s="80"/>
      <c r="D28023" s="86"/>
      <c r="E28023" s="53"/>
      <c r="F28023" s="53"/>
      <c r="G28023" s="53"/>
      <c r="I28023" s="8"/>
    </row>
    <row r="28024" spans="1:9">
      <c r="A28024" s="80"/>
      <c r="B28024" s="80"/>
      <c r="C28024" s="80"/>
      <c r="D28024" s="86"/>
      <c r="E28024" s="53"/>
      <c r="F28024" s="53"/>
      <c r="G28024" s="53"/>
      <c r="I28024" s="8"/>
    </row>
    <row r="28025" spans="1:9">
      <c r="A28025" s="80"/>
      <c r="B28025" s="80"/>
      <c r="C28025" s="80"/>
      <c r="D28025" s="86"/>
      <c r="E28025" s="53"/>
      <c r="F28025" s="53"/>
      <c r="G28025" s="53"/>
      <c r="I28025" s="8"/>
    </row>
    <row r="28026" spans="1:9">
      <c r="A28026" s="80"/>
      <c r="B28026" s="80"/>
      <c r="C28026" s="80"/>
      <c r="D28026" s="86"/>
      <c r="E28026" s="53"/>
      <c r="F28026" s="53"/>
      <c r="G28026" s="53"/>
      <c r="I28026" s="8"/>
    </row>
    <row r="28027" spans="1:9">
      <c r="A28027" s="80"/>
      <c r="B28027" s="80"/>
      <c r="C28027" s="80"/>
      <c r="D28027" s="86"/>
      <c r="E28027" s="53"/>
      <c r="F28027" s="53"/>
      <c r="G28027" s="53"/>
      <c r="I28027" s="8"/>
    </row>
    <row r="28028" spans="1:9">
      <c r="A28028" s="80"/>
      <c r="B28028" s="80"/>
      <c r="C28028" s="80"/>
      <c r="D28028" s="86"/>
      <c r="E28028" s="53"/>
      <c r="F28028" s="53"/>
      <c r="G28028" s="53"/>
      <c r="I28028" s="8"/>
    </row>
    <row r="28029" spans="1:9">
      <c r="A28029" s="80"/>
      <c r="B28029" s="80"/>
      <c r="C28029" s="80"/>
      <c r="D28029" s="86"/>
      <c r="E28029" s="53"/>
      <c r="F28029" s="53"/>
      <c r="G28029" s="53"/>
      <c r="I28029" s="8"/>
    </row>
    <row r="28030" spans="1:9">
      <c r="A28030" s="80"/>
      <c r="B28030" s="80"/>
      <c r="C28030" s="80"/>
      <c r="D28030" s="86"/>
      <c r="E28030" s="53"/>
      <c r="F28030" s="53"/>
      <c r="G28030" s="53"/>
      <c r="I28030" s="8"/>
    </row>
    <row r="28031" spans="1:9">
      <c r="A28031" s="80"/>
      <c r="B28031" s="80"/>
      <c r="C28031" s="80"/>
      <c r="D28031" s="86"/>
      <c r="E28031" s="53"/>
      <c r="F28031" s="53"/>
      <c r="G28031" s="53"/>
      <c r="I28031" s="8"/>
    </row>
    <row r="28032" spans="1:9">
      <c r="A28032" s="80"/>
      <c r="B28032" s="80"/>
      <c r="C28032" s="80"/>
      <c r="D28032" s="86"/>
      <c r="E28032" s="53"/>
      <c r="F28032" s="53"/>
      <c r="G28032" s="53"/>
      <c r="I28032" s="8"/>
    </row>
    <row r="28033" spans="1:9">
      <c r="A28033" s="80"/>
      <c r="B28033" s="80"/>
      <c r="C28033" s="80"/>
      <c r="D28033" s="86"/>
      <c r="E28033" s="53"/>
      <c r="F28033" s="53"/>
      <c r="G28033" s="53"/>
      <c r="I28033" s="8"/>
    </row>
    <row r="28034" spans="1:9">
      <c r="A28034" s="80"/>
      <c r="B28034" s="80"/>
      <c r="C28034" s="80"/>
      <c r="D28034" s="86"/>
      <c r="E28034" s="53"/>
      <c r="F28034" s="53"/>
      <c r="G28034" s="53"/>
      <c r="I28034" s="8"/>
    </row>
    <row r="28035" spans="1:9">
      <c r="A28035" s="80"/>
      <c r="B28035" s="80"/>
      <c r="C28035" s="80"/>
      <c r="D28035" s="86"/>
      <c r="E28035" s="53"/>
      <c r="F28035" s="53"/>
      <c r="G28035" s="53"/>
      <c r="I28035" s="8"/>
    </row>
    <row r="28036" spans="1:9">
      <c r="A28036" s="80"/>
      <c r="B28036" s="80"/>
      <c r="C28036" s="80"/>
      <c r="D28036" s="86"/>
      <c r="E28036" s="53"/>
      <c r="F28036" s="53"/>
      <c r="G28036" s="53"/>
      <c r="I28036" s="8"/>
    </row>
    <row r="28037" spans="1:9">
      <c r="A28037" s="80"/>
      <c r="B28037" s="80"/>
      <c r="C28037" s="80"/>
      <c r="D28037" s="86"/>
      <c r="E28037" s="53"/>
      <c r="F28037" s="53"/>
      <c r="G28037" s="53"/>
      <c r="I28037" s="8"/>
    </row>
    <row r="28038" spans="1:9">
      <c r="A28038" s="80"/>
      <c r="B28038" s="80"/>
      <c r="C28038" s="80"/>
      <c r="D28038" s="86"/>
      <c r="E28038" s="53"/>
      <c r="F28038" s="53"/>
      <c r="G28038" s="53"/>
      <c r="I28038" s="8"/>
    </row>
    <row r="28039" spans="1:9">
      <c r="A28039" s="80"/>
      <c r="B28039" s="80"/>
      <c r="C28039" s="80"/>
      <c r="D28039" s="86"/>
      <c r="E28039" s="53"/>
      <c r="F28039" s="53"/>
      <c r="G28039" s="53"/>
      <c r="I28039" s="8"/>
    </row>
    <row r="28040" spans="1:9">
      <c r="A28040" s="80"/>
      <c r="B28040" s="80"/>
      <c r="C28040" s="80"/>
      <c r="D28040" s="86"/>
      <c r="E28040" s="53"/>
      <c r="F28040" s="53"/>
      <c r="G28040" s="53"/>
      <c r="I28040" s="8"/>
    </row>
    <row r="28041" spans="1:9">
      <c r="A28041" s="80"/>
      <c r="B28041" s="80"/>
      <c r="C28041" s="80"/>
      <c r="D28041" s="86"/>
      <c r="E28041" s="53"/>
      <c r="F28041" s="53"/>
      <c r="G28041" s="53"/>
      <c r="I28041" s="8"/>
    </row>
    <row r="28042" spans="1:9">
      <c r="A28042" s="80"/>
      <c r="B28042" s="80"/>
      <c r="C28042" s="80"/>
      <c r="D28042" s="86"/>
      <c r="E28042" s="53"/>
      <c r="F28042" s="53"/>
      <c r="G28042" s="53"/>
      <c r="I28042" s="8"/>
    </row>
    <row r="28043" spans="1:9">
      <c r="A28043" s="80"/>
      <c r="B28043" s="80"/>
      <c r="C28043" s="80"/>
      <c r="D28043" s="86"/>
      <c r="E28043" s="53"/>
      <c r="F28043" s="53"/>
      <c r="G28043" s="53"/>
      <c r="I28043" s="8"/>
    </row>
    <row r="28044" spans="1:9">
      <c r="A28044" s="80"/>
      <c r="B28044" s="80"/>
      <c r="C28044" s="80"/>
      <c r="D28044" s="86"/>
      <c r="E28044" s="53"/>
      <c r="F28044" s="53"/>
      <c r="G28044" s="53"/>
      <c r="I28044" s="8"/>
    </row>
    <row r="28045" spans="1:9">
      <c r="A28045" s="80"/>
      <c r="B28045" s="80"/>
      <c r="C28045" s="80"/>
      <c r="D28045" s="86"/>
      <c r="E28045" s="53"/>
      <c r="F28045" s="53"/>
      <c r="G28045" s="53"/>
      <c r="I28045" s="8"/>
    </row>
    <row r="28046" spans="1:9">
      <c r="A28046" s="80"/>
      <c r="B28046" s="80"/>
      <c r="C28046" s="80"/>
      <c r="D28046" s="86"/>
      <c r="E28046" s="53"/>
      <c r="F28046" s="53"/>
      <c r="G28046" s="53"/>
      <c r="I28046" s="8"/>
    </row>
    <row r="28047" spans="1:9">
      <c r="A28047" s="80"/>
      <c r="B28047" s="80"/>
      <c r="C28047" s="80"/>
      <c r="D28047" s="86"/>
      <c r="E28047" s="53"/>
      <c r="F28047" s="53"/>
      <c r="G28047" s="53"/>
      <c r="I28047" s="8"/>
    </row>
    <row r="28048" spans="1:9">
      <c r="A28048" s="80"/>
      <c r="B28048" s="80"/>
      <c r="C28048" s="80"/>
      <c r="D28048" s="86"/>
      <c r="E28048" s="53"/>
      <c r="F28048" s="53"/>
      <c r="G28048" s="53"/>
      <c r="I28048" s="8"/>
    </row>
    <row r="28049" spans="1:9">
      <c r="A28049" s="80"/>
      <c r="B28049" s="80"/>
      <c r="C28049" s="80"/>
      <c r="D28049" s="86"/>
      <c r="E28049" s="53"/>
      <c r="F28049" s="53"/>
      <c r="G28049" s="53"/>
      <c r="I28049" s="8"/>
    </row>
    <row r="28050" spans="1:9">
      <c r="A28050" s="80"/>
      <c r="B28050" s="80"/>
      <c r="C28050" s="80"/>
      <c r="D28050" s="86"/>
      <c r="E28050" s="53"/>
      <c r="F28050" s="53"/>
      <c r="G28050" s="53"/>
      <c r="I28050" s="8"/>
    </row>
    <row r="28051" spans="1:9">
      <c r="A28051" s="80"/>
      <c r="B28051" s="80"/>
      <c r="C28051" s="80"/>
      <c r="D28051" s="86"/>
      <c r="E28051" s="53"/>
      <c r="F28051" s="53"/>
      <c r="G28051" s="53"/>
      <c r="I28051" s="8"/>
    </row>
    <row r="28052" spans="1:9">
      <c r="A28052" s="80"/>
      <c r="B28052" s="80"/>
      <c r="C28052" s="80"/>
      <c r="D28052" s="86"/>
      <c r="E28052" s="53"/>
      <c r="F28052" s="53"/>
      <c r="G28052" s="53"/>
      <c r="I28052" s="8"/>
    </row>
    <row r="28053" spans="1:9">
      <c r="A28053" s="80"/>
      <c r="B28053" s="80"/>
      <c r="C28053" s="80"/>
      <c r="D28053" s="86"/>
      <c r="E28053" s="53"/>
      <c r="F28053" s="53"/>
      <c r="G28053" s="53"/>
      <c r="I28053" s="8"/>
    </row>
    <row r="28054" spans="1:9">
      <c r="A28054" s="80"/>
      <c r="B28054" s="80"/>
      <c r="C28054" s="80"/>
      <c r="D28054" s="86"/>
      <c r="E28054" s="53"/>
      <c r="F28054" s="53"/>
      <c r="G28054" s="53"/>
      <c r="I28054" s="8"/>
    </row>
    <row r="28055" spans="1:9">
      <c r="A28055" s="80"/>
      <c r="B28055" s="80"/>
      <c r="C28055" s="80"/>
      <c r="D28055" s="86"/>
      <c r="E28055" s="53"/>
      <c r="F28055" s="53"/>
      <c r="G28055" s="53"/>
      <c r="I28055" s="8"/>
    </row>
    <row r="28056" spans="1:9">
      <c r="A28056" s="80"/>
      <c r="B28056" s="80"/>
      <c r="C28056" s="80"/>
      <c r="D28056" s="86"/>
      <c r="E28056" s="53"/>
      <c r="F28056" s="53"/>
      <c r="G28056" s="53"/>
      <c r="I28056" s="8"/>
    </row>
    <row r="28057" spans="1:9">
      <c r="A28057" s="80"/>
      <c r="B28057" s="80"/>
      <c r="C28057" s="80"/>
      <c r="D28057" s="86"/>
      <c r="E28057" s="53"/>
      <c r="F28057" s="53"/>
      <c r="G28057" s="53"/>
      <c r="I28057" s="8"/>
    </row>
    <row r="28058" spans="1:9">
      <c r="A28058" s="80"/>
      <c r="B28058" s="80"/>
      <c r="C28058" s="80"/>
      <c r="D28058" s="86"/>
      <c r="E28058" s="53"/>
      <c r="F28058" s="53"/>
      <c r="G28058" s="53"/>
      <c r="I28058" s="8"/>
    </row>
    <row r="28059" spans="1:9">
      <c r="A28059" s="80"/>
      <c r="B28059" s="80"/>
      <c r="C28059" s="80"/>
      <c r="D28059" s="86"/>
      <c r="E28059" s="53"/>
      <c r="F28059" s="53"/>
      <c r="G28059" s="53"/>
      <c r="I28059" s="8"/>
    </row>
    <row r="28060" spans="1:9">
      <c r="A28060" s="80"/>
      <c r="B28060" s="80"/>
      <c r="C28060" s="80"/>
      <c r="D28060" s="86"/>
      <c r="E28060" s="53"/>
      <c r="F28060" s="53"/>
      <c r="G28060" s="53"/>
      <c r="I28060" s="8"/>
    </row>
    <row r="28061" spans="1:9">
      <c r="A28061" s="80"/>
      <c r="B28061" s="80"/>
      <c r="C28061" s="80"/>
      <c r="D28061" s="86"/>
      <c r="E28061" s="53"/>
      <c r="F28061" s="53"/>
      <c r="G28061" s="53"/>
      <c r="I28061" s="8"/>
    </row>
    <row r="28062" spans="1:9">
      <c r="A28062" s="80"/>
      <c r="B28062" s="80"/>
      <c r="C28062" s="80"/>
      <c r="D28062" s="86"/>
      <c r="E28062" s="53"/>
      <c r="F28062" s="53"/>
      <c r="G28062" s="53"/>
      <c r="I28062" s="8"/>
    </row>
    <row r="28063" spans="1:9">
      <c r="A28063" s="80"/>
      <c r="B28063" s="80"/>
      <c r="C28063" s="80"/>
      <c r="D28063" s="86"/>
      <c r="E28063" s="53"/>
      <c r="F28063" s="53"/>
      <c r="G28063" s="53"/>
      <c r="I28063" s="8"/>
    </row>
    <row r="28064" spans="1:9">
      <c r="A28064" s="80"/>
      <c r="B28064" s="80"/>
      <c r="C28064" s="80"/>
      <c r="D28064" s="86"/>
      <c r="E28064" s="53"/>
      <c r="F28064" s="53"/>
      <c r="G28064" s="53"/>
      <c r="I28064" s="8"/>
    </row>
    <row r="28065" spans="1:9">
      <c r="A28065" s="80"/>
      <c r="B28065" s="80"/>
      <c r="C28065" s="80"/>
      <c r="D28065" s="86"/>
      <c r="E28065" s="53"/>
      <c r="F28065" s="53"/>
      <c r="G28065" s="53"/>
      <c r="I28065" s="8"/>
    </row>
    <row r="28066" spans="1:9">
      <c r="A28066" s="80"/>
      <c r="B28066" s="80"/>
      <c r="C28066" s="80"/>
      <c r="D28066" s="86"/>
      <c r="E28066" s="53"/>
      <c r="F28066" s="53"/>
      <c r="G28066" s="53"/>
      <c r="I28066" s="8"/>
    </row>
    <row r="28067" spans="1:9">
      <c r="A28067" s="80"/>
      <c r="B28067" s="80"/>
      <c r="C28067" s="80"/>
      <c r="D28067" s="86"/>
      <c r="E28067" s="53"/>
      <c r="F28067" s="53"/>
      <c r="G28067" s="53"/>
      <c r="I28067" s="8"/>
    </row>
    <row r="28068" spans="1:9">
      <c r="A28068" s="80"/>
      <c r="B28068" s="80"/>
      <c r="C28068" s="80"/>
      <c r="D28068" s="86"/>
      <c r="E28068" s="53"/>
      <c r="F28068" s="53"/>
      <c r="G28068" s="53"/>
      <c r="I28068" s="8"/>
    </row>
    <row r="28069" spans="1:9">
      <c r="A28069" s="80"/>
      <c r="B28069" s="80"/>
      <c r="C28069" s="80"/>
      <c r="D28069" s="86"/>
      <c r="E28069" s="53"/>
      <c r="F28069" s="53"/>
      <c r="G28069" s="53"/>
      <c r="I28069" s="8"/>
    </row>
    <row r="28070" spans="1:9">
      <c r="A28070" s="80"/>
      <c r="B28070" s="80"/>
      <c r="C28070" s="80"/>
      <c r="D28070" s="86"/>
      <c r="E28070" s="53"/>
      <c r="F28070" s="53"/>
      <c r="G28070" s="53"/>
      <c r="I28070" s="8"/>
    </row>
    <row r="28071" spans="1:9">
      <c r="A28071" s="80"/>
      <c r="B28071" s="80"/>
      <c r="C28071" s="80"/>
      <c r="D28071" s="86"/>
      <c r="E28071" s="53"/>
      <c r="F28071" s="53"/>
      <c r="G28071" s="53"/>
      <c r="I28071" s="8"/>
    </row>
    <row r="28072" spans="1:9">
      <c r="A28072" s="80"/>
      <c r="B28072" s="80"/>
      <c r="C28072" s="80"/>
      <c r="D28072" s="86"/>
      <c r="E28072" s="53"/>
      <c r="F28072" s="53"/>
      <c r="G28072" s="53"/>
      <c r="I28072" s="8"/>
    </row>
    <row r="28073" spans="1:9">
      <c r="A28073" s="80"/>
      <c r="B28073" s="80"/>
      <c r="C28073" s="80"/>
      <c r="D28073" s="86"/>
      <c r="E28073" s="53"/>
      <c r="F28073" s="53"/>
      <c r="G28073" s="53"/>
      <c r="I28073" s="8"/>
    </row>
    <row r="28074" spans="1:9">
      <c r="A28074" s="80"/>
      <c r="B28074" s="80"/>
      <c r="C28074" s="80"/>
      <c r="D28074" s="86"/>
      <c r="E28074" s="53"/>
      <c r="F28074" s="53"/>
      <c r="G28074" s="53"/>
      <c r="I28074" s="8"/>
    </row>
    <row r="28075" spans="1:9">
      <c r="A28075" s="80"/>
      <c r="B28075" s="80"/>
      <c r="C28075" s="80"/>
      <c r="D28075" s="86"/>
      <c r="E28075" s="53"/>
      <c r="F28075" s="53"/>
      <c r="G28075" s="53"/>
      <c r="I28075" s="8"/>
    </row>
    <row r="28076" spans="1:9">
      <c r="A28076" s="80"/>
      <c r="B28076" s="80"/>
      <c r="C28076" s="80"/>
      <c r="D28076" s="86"/>
      <c r="E28076" s="53"/>
      <c r="F28076" s="53"/>
      <c r="G28076" s="53"/>
      <c r="I28076" s="8"/>
    </row>
    <row r="28077" spans="1:9">
      <c r="A28077" s="80"/>
      <c r="B28077" s="80"/>
      <c r="C28077" s="80"/>
      <c r="D28077" s="86"/>
      <c r="E28077" s="53"/>
      <c r="F28077" s="53"/>
      <c r="G28077" s="53"/>
      <c r="I28077" s="8"/>
    </row>
    <row r="28078" spans="1:9">
      <c r="A28078" s="80"/>
      <c r="B28078" s="80"/>
      <c r="C28078" s="80"/>
      <c r="D28078" s="86"/>
      <c r="E28078" s="53"/>
      <c r="F28078" s="53"/>
      <c r="G28078" s="53"/>
      <c r="I28078" s="8"/>
    </row>
    <row r="28079" spans="1:9">
      <c r="A28079" s="80"/>
      <c r="B28079" s="80"/>
      <c r="C28079" s="80"/>
      <c r="D28079" s="86"/>
      <c r="E28079" s="53"/>
      <c r="F28079" s="53"/>
      <c r="G28079" s="53"/>
      <c r="I28079" s="8"/>
    </row>
    <row r="28080" spans="1:9">
      <c r="A28080" s="80"/>
      <c r="B28080" s="80"/>
      <c r="C28080" s="80"/>
      <c r="D28080" s="86"/>
      <c r="E28080" s="53"/>
      <c r="F28080" s="53"/>
      <c r="G28080" s="53"/>
      <c r="I28080" s="8"/>
    </row>
    <row r="28081" spans="1:9">
      <c r="A28081" s="80"/>
      <c r="B28081" s="80"/>
      <c r="C28081" s="80"/>
      <c r="D28081" s="86"/>
      <c r="E28081" s="53"/>
      <c r="F28081" s="53"/>
      <c r="G28081" s="53"/>
      <c r="I28081" s="8"/>
    </row>
    <row r="28082" spans="1:9">
      <c r="A28082" s="80"/>
      <c r="B28082" s="80"/>
      <c r="C28082" s="80"/>
      <c r="D28082" s="86"/>
      <c r="E28082" s="53"/>
      <c r="F28082" s="53"/>
      <c r="G28082" s="53"/>
      <c r="I28082" s="8"/>
    </row>
    <row r="28083" spans="1:9">
      <c r="A28083" s="80"/>
      <c r="B28083" s="80"/>
      <c r="C28083" s="80"/>
      <c r="D28083" s="86"/>
      <c r="E28083" s="53"/>
      <c r="F28083" s="53"/>
      <c r="G28083" s="53"/>
      <c r="I28083" s="8"/>
    </row>
    <row r="28084" spans="1:9">
      <c r="A28084" s="80"/>
      <c r="B28084" s="80"/>
      <c r="C28084" s="80"/>
      <c r="D28084" s="86"/>
      <c r="E28084" s="53"/>
      <c r="F28084" s="53"/>
      <c r="G28084" s="53"/>
      <c r="I28084" s="8"/>
    </row>
    <row r="28085" spans="1:9">
      <c r="A28085" s="80"/>
      <c r="B28085" s="80"/>
      <c r="C28085" s="80"/>
      <c r="D28085" s="86"/>
      <c r="E28085" s="53"/>
      <c r="F28085" s="53"/>
      <c r="G28085" s="53"/>
      <c r="I28085" s="8"/>
    </row>
    <row r="28086" spans="1:9">
      <c r="A28086" s="80"/>
      <c r="B28086" s="80"/>
      <c r="C28086" s="80"/>
      <c r="D28086" s="86"/>
      <c r="E28086" s="53"/>
      <c r="F28086" s="53"/>
      <c r="G28086" s="53"/>
      <c r="I28086" s="8"/>
    </row>
    <row r="28087" spans="1:9">
      <c r="A28087" s="80"/>
      <c r="B28087" s="80"/>
      <c r="C28087" s="80"/>
      <c r="D28087" s="86"/>
      <c r="E28087" s="53"/>
      <c r="F28087" s="53"/>
      <c r="G28087" s="53"/>
      <c r="I28087" s="8"/>
    </row>
    <row r="28088" spans="1:9">
      <c r="A28088" s="80"/>
      <c r="B28088" s="80"/>
      <c r="C28088" s="80"/>
      <c r="D28088" s="86"/>
      <c r="E28088" s="53"/>
      <c r="F28088" s="53"/>
      <c r="G28088" s="53"/>
      <c r="I28088" s="8"/>
    </row>
    <row r="28089" spans="1:9">
      <c r="A28089" s="80"/>
      <c r="B28089" s="80"/>
      <c r="C28089" s="80"/>
      <c r="D28089" s="86"/>
      <c r="E28089" s="53"/>
      <c r="F28089" s="53"/>
      <c r="G28089" s="53"/>
      <c r="I28089" s="8"/>
    </row>
    <row r="28090" spans="1:9">
      <c r="A28090" s="80"/>
      <c r="B28090" s="80"/>
      <c r="C28090" s="80"/>
      <c r="D28090" s="86"/>
      <c r="E28090" s="53"/>
      <c r="F28090" s="53"/>
      <c r="G28090" s="53"/>
      <c r="I28090" s="8"/>
    </row>
    <row r="28091" spans="1:9">
      <c r="A28091" s="80"/>
      <c r="B28091" s="80"/>
      <c r="C28091" s="80"/>
      <c r="D28091" s="86"/>
      <c r="E28091" s="53"/>
      <c r="F28091" s="53"/>
      <c r="G28091" s="53"/>
      <c r="I28091" s="8"/>
    </row>
    <row r="28092" spans="1:9">
      <c r="A28092" s="80"/>
      <c r="B28092" s="80"/>
      <c r="C28092" s="80"/>
      <c r="D28092" s="86"/>
      <c r="E28092" s="53"/>
      <c r="F28092" s="53"/>
      <c r="G28092" s="53"/>
      <c r="I28092" s="8"/>
    </row>
    <row r="28093" spans="1:9">
      <c r="A28093" s="80"/>
      <c r="B28093" s="80"/>
      <c r="C28093" s="80"/>
      <c r="D28093" s="86"/>
      <c r="E28093" s="53"/>
      <c r="F28093" s="53"/>
      <c r="G28093" s="53"/>
      <c r="I28093" s="8"/>
    </row>
    <row r="28094" spans="1:9">
      <c r="A28094" s="80"/>
      <c r="B28094" s="80"/>
      <c r="C28094" s="80"/>
      <c r="D28094" s="86"/>
      <c r="E28094" s="53"/>
      <c r="F28094" s="53"/>
      <c r="G28094" s="53"/>
      <c r="I28094" s="8"/>
    </row>
    <row r="28095" spans="1:9">
      <c r="A28095" s="80"/>
      <c r="B28095" s="80"/>
      <c r="C28095" s="80"/>
      <c r="D28095" s="86"/>
      <c r="E28095" s="53"/>
      <c r="F28095" s="53"/>
      <c r="G28095" s="53"/>
      <c r="I28095" s="8"/>
    </row>
    <row r="28096" spans="1:9">
      <c r="A28096" s="80"/>
      <c r="B28096" s="80"/>
      <c r="C28096" s="80"/>
      <c r="D28096" s="86"/>
      <c r="E28096" s="53"/>
      <c r="F28096" s="53"/>
      <c r="G28096" s="53"/>
      <c r="I28096" s="8"/>
    </row>
    <row r="28097" spans="1:9">
      <c r="A28097" s="80"/>
      <c r="B28097" s="80"/>
      <c r="C28097" s="80"/>
      <c r="D28097" s="86"/>
      <c r="E28097" s="53"/>
      <c r="F28097" s="53"/>
      <c r="G28097" s="53"/>
      <c r="I28097" s="8"/>
    </row>
    <row r="28098" spans="1:9">
      <c r="A28098" s="80"/>
      <c r="B28098" s="80"/>
      <c r="C28098" s="80"/>
      <c r="D28098" s="86"/>
      <c r="E28098" s="53"/>
      <c r="F28098" s="53"/>
      <c r="G28098" s="53"/>
      <c r="I28098" s="8"/>
    </row>
    <row r="28099" spans="1:9">
      <c r="A28099" s="80"/>
      <c r="B28099" s="80"/>
      <c r="C28099" s="80"/>
      <c r="D28099" s="86"/>
      <c r="E28099" s="53"/>
      <c r="F28099" s="53"/>
      <c r="G28099" s="53"/>
      <c r="I28099" s="8"/>
    </row>
    <row r="28100" spans="1:9">
      <c r="A28100" s="80"/>
      <c r="B28100" s="80"/>
      <c r="C28100" s="80"/>
      <c r="D28100" s="86"/>
      <c r="E28100" s="53"/>
      <c r="F28100" s="53"/>
      <c r="G28100" s="53"/>
      <c r="I28100" s="8"/>
    </row>
    <row r="28101" spans="1:9">
      <c r="A28101" s="80"/>
      <c r="B28101" s="80"/>
      <c r="C28101" s="80"/>
      <c r="D28101" s="86"/>
      <c r="E28101" s="53"/>
      <c r="F28101" s="53"/>
      <c r="G28101" s="53"/>
      <c r="I28101" s="8"/>
    </row>
    <row r="28102" spans="1:9">
      <c r="A28102" s="80"/>
      <c r="B28102" s="80"/>
      <c r="C28102" s="80"/>
      <c r="D28102" s="86"/>
      <c r="E28102" s="53"/>
      <c r="F28102" s="53"/>
      <c r="G28102" s="53"/>
      <c r="I28102" s="8"/>
    </row>
    <row r="28103" spans="1:9">
      <c r="A28103" s="80"/>
      <c r="B28103" s="80"/>
      <c r="C28103" s="80"/>
      <c r="D28103" s="86"/>
      <c r="E28103" s="53"/>
      <c r="F28103" s="53"/>
      <c r="G28103" s="53"/>
      <c r="I28103" s="8"/>
    </row>
    <row r="28104" spans="1:9">
      <c r="A28104" s="80"/>
      <c r="B28104" s="80"/>
      <c r="C28104" s="80"/>
      <c r="D28104" s="86"/>
      <c r="E28104" s="53"/>
      <c r="F28104" s="53"/>
      <c r="G28104" s="53"/>
      <c r="I28104" s="8"/>
    </row>
    <row r="28105" spans="1:9">
      <c r="A28105" s="80"/>
      <c r="B28105" s="80"/>
      <c r="C28105" s="80"/>
      <c r="D28105" s="86"/>
      <c r="E28105" s="53"/>
      <c r="F28105" s="53"/>
      <c r="G28105" s="53"/>
      <c r="I28105" s="8"/>
    </row>
    <row r="28106" spans="1:9">
      <c r="A28106" s="80"/>
      <c r="B28106" s="80"/>
      <c r="C28106" s="80"/>
      <c r="D28106" s="86"/>
      <c r="E28106" s="53"/>
      <c r="F28106" s="53"/>
      <c r="G28106" s="53"/>
      <c r="I28106" s="8"/>
    </row>
    <row r="28107" spans="1:9">
      <c r="A28107" s="80"/>
      <c r="B28107" s="80"/>
      <c r="C28107" s="80"/>
      <c r="D28107" s="86"/>
      <c r="E28107" s="53"/>
      <c r="F28107" s="53"/>
      <c r="G28107" s="53"/>
      <c r="I28107" s="8"/>
    </row>
    <row r="28108" spans="1:9">
      <c r="A28108" s="80"/>
      <c r="B28108" s="80"/>
      <c r="C28108" s="80"/>
      <c r="D28108" s="86"/>
      <c r="E28108" s="53"/>
      <c r="F28108" s="53"/>
      <c r="G28108" s="53"/>
      <c r="I28108" s="8"/>
    </row>
    <row r="28109" spans="1:9">
      <c r="A28109" s="80"/>
      <c r="B28109" s="80"/>
      <c r="C28109" s="80"/>
      <c r="D28109" s="86"/>
      <c r="E28109" s="53"/>
      <c r="F28109" s="53"/>
      <c r="G28109" s="53"/>
      <c r="I28109" s="8"/>
    </row>
    <row r="28110" spans="1:9">
      <c r="A28110" s="80"/>
      <c r="B28110" s="80"/>
      <c r="C28110" s="80"/>
      <c r="D28110" s="86"/>
      <c r="E28110" s="53"/>
      <c r="F28110" s="53"/>
      <c r="G28110" s="53"/>
      <c r="I28110" s="8"/>
    </row>
    <row r="28111" spans="1:9">
      <c r="A28111" s="80"/>
      <c r="B28111" s="80"/>
      <c r="C28111" s="80"/>
      <c r="D28111" s="86"/>
      <c r="E28111" s="53"/>
      <c r="F28111" s="53"/>
      <c r="G28111" s="53"/>
      <c r="I28111" s="8"/>
    </row>
    <row r="28112" spans="1:9">
      <c r="A28112" s="80"/>
      <c r="B28112" s="80"/>
      <c r="C28112" s="80"/>
      <c r="D28112" s="86"/>
      <c r="E28112" s="53"/>
      <c r="F28112" s="53"/>
      <c r="G28112" s="53"/>
      <c r="I28112" s="8"/>
    </row>
    <row r="28113" spans="1:9">
      <c r="A28113" s="80"/>
      <c r="B28113" s="80"/>
      <c r="C28113" s="80"/>
      <c r="D28113" s="86"/>
      <c r="E28113" s="53"/>
      <c r="F28113" s="53"/>
      <c r="G28113" s="53"/>
      <c r="I28113" s="8"/>
    </row>
    <row r="28114" spans="1:9">
      <c r="A28114" s="80"/>
      <c r="B28114" s="80"/>
      <c r="C28114" s="80"/>
      <c r="D28114" s="86"/>
      <c r="E28114" s="53"/>
      <c r="F28114" s="53"/>
      <c r="G28114" s="53"/>
      <c r="I28114" s="8"/>
    </row>
    <row r="28115" spans="1:9">
      <c r="A28115" s="80"/>
      <c r="B28115" s="80"/>
      <c r="C28115" s="80"/>
      <c r="D28115" s="86"/>
      <c r="E28115" s="53"/>
      <c r="F28115" s="53"/>
      <c r="G28115" s="53"/>
      <c r="I28115" s="8"/>
    </row>
    <row r="28116" spans="1:9">
      <c r="A28116" s="80"/>
      <c r="B28116" s="80"/>
      <c r="C28116" s="80"/>
      <c r="D28116" s="86"/>
      <c r="E28116" s="53"/>
      <c r="F28116" s="53"/>
      <c r="G28116" s="53"/>
      <c r="I28116" s="8"/>
    </row>
    <row r="28117" spans="1:9">
      <c r="A28117" s="80"/>
      <c r="B28117" s="80"/>
      <c r="C28117" s="80"/>
      <c r="D28117" s="86"/>
      <c r="E28117" s="53"/>
      <c r="F28117" s="53"/>
      <c r="G28117" s="53"/>
      <c r="I28117" s="8"/>
    </row>
    <row r="28118" spans="1:9">
      <c r="A28118" s="80"/>
      <c r="B28118" s="80"/>
      <c r="C28118" s="80"/>
      <c r="D28118" s="86"/>
      <c r="E28118" s="53"/>
      <c r="F28118" s="53"/>
      <c r="G28118" s="53"/>
      <c r="I28118" s="8"/>
    </row>
    <row r="28119" spans="1:9">
      <c r="A28119" s="80"/>
      <c r="B28119" s="80"/>
      <c r="C28119" s="80"/>
      <c r="D28119" s="86"/>
      <c r="E28119" s="53"/>
      <c r="F28119" s="53"/>
      <c r="G28119" s="53"/>
      <c r="I28119" s="8"/>
    </row>
    <row r="28120" spans="1:9">
      <c r="A28120" s="80"/>
      <c r="B28120" s="80"/>
      <c r="C28120" s="80"/>
      <c r="D28120" s="86"/>
      <c r="E28120" s="53"/>
      <c r="F28120" s="53"/>
      <c r="G28120" s="53"/>
      <c r="I28120" s="8"/>
    </row>
    <row r="28121" spans="1:9">
      <c r="A28121" s="80"/>
      <c r="B28121" s="80"/>
      <c r="C28121" s="80"/>
      <c r="D28121" s="86"/>
      <c r="E28121" s="53"/>
      <c r="F28121" s="53"/>
      <c r="G28121" s="53"/>
      <c r="I28121" s="8"/>
    </row>
    <row r="28122" spans="1:9">
      <c r="A28122" s="80"/>
      <c r="B28122" s="80"/>
      <c r="C28122" s="80"/>
      <c r="D28122" s="86"/>
      <c r="E28122" s="53"/>
      <c r="F28122" s="53"/>
      <c r="G28122" s="53"/>
      <c r="I28122" s="8"/>
    </row>
    <row r="28123" spans="1:9">
      <c r="A28123" s="80"/>
      <c r="B28123" s="80"/>
      <c r="C28123" s="80"/>
      <c r="D28123" s="86"/>
      <c r="E28123" s="53"/>
      <c r="F28123" s="53"/>
      <c r="G28123" s="53"/>
      <c r="I28123" s="8"/>
    </row>
    <row r="28124" spans="1:9">
      <c r="A28124" s="80"/>
      <c r="B28124" s="80"/>
      <c r="C28124" s="80"/>
      <c r="D28124" s="86"/>
      <c r="E28124" s="53"/>
      <c r="F28124" s="53"/>
      <c r="G28124" s="53"/>
      <c r="I28124" s="8"/>
    </row>
    <row r="28125" spans="1:9">
      <c r="A28125" s="80"/>
      <c r="B28125" s="80"/>
      <c r="C28125" s="80"/>
      <c r="D28125" s="86"/>
      <c r="E28125" s="53"/>
      <c r="F28125" s="53"/>
      <c r="G28125" s="53"/>
      <c r="I28125" s="8"/>
    </row>
    <row r="28126" spans="1:9">
      <c r="A28126" s="80"/>
      <c r="B28126" s="80"/>
      <c r="C28126" s="80"/>
      <c r="D28126" s="86"/>
      <c r="E28126" s="53"/>
      <c r="F28126" s="53"/>
      <c r="G28126" s="53"/>
      <c r="I28126" s="8"/>
    </row>
    <row r="28127" spans="1:9">
      <c r="A28127" s="80"/>
      <c r="B28127" s="80"/>
      <c r="C28127" s="80"/>
      <c r="D28127" s="86"/>
      <c r="E28127" s="53"/>
      <c r="F28127" s="53"/>
      <c r="G28127" s="53"/>
      <c r="I28127" s="8"/>
    </row>
    <row r="28128" spans="1:9">
      <c r="A28128" s="80"/>
      <c r="B28128" s="80"/>
      <c r="C28128" s="80"/>
      <c r="D28128" s="86"/>
      <c r="E28128" s="53"/>
      <c r="F28128" s="53"/>
      <c r="G28128" s="53"/>
      <c r="I28128" s="8"/>
    </row>
    <row r="28129" spans="1:9">
      <c r="A28129" s="80"/>
      <c r="B28129" s="80"/>
      <c r="C28129" s="80"/>
      <c r="D28129" s="86"/>
      <c r="E28129" s="53"/>
      <c r="F28129" s="53"/>
      <c r="G28129" s="53"/>
      <c r="I28129" s="8"/>
    </row>
    <row r="28130" spans="1:9">
      <c r="A28130" s="80"/>
      <c r="B28130" s="80"/>
      <c r="C28130" s="80"/>
      <c r="D28130" s="86"/>
      <c r="E28130" s="53"/>
      <c r="F28130" s="53"/>
      <c r="G28130" s="53"/>
      <c r="I28130" s="8"/>
    </row>
    <row r="28131" spans="1:9">
      <c r="A28131" s="80"/>
      <c r="B28131" s="80"/>
      <c r="C28131" s="80"/>
      <c r="D28131" s="86"/>
      <c r="E28131" s="53"/>
      <c r="F28131" s="53"/>
      <c r="G28131" s="53"/>
      <c r="I28131" s="8"/>
    </row>
    <row r="28132" spans="1:9">
      <c r="A28132" s="80"/>
      <c r="B28132" s="80"/>
      <c r="C28132" s="80"/>
      <c r="D28132" s="86"/>
      <c r="E28132" s="53"/>
      <c r="F28132" s="53"/>
      <c r="G28132" s="53"/>
      <c r="I28132" s="8"/>
    </row>
    <row r="28133" spans="1:9">
      <c r="A28133" s="80"/>
      <c r="B28133" s="80"/>
      <c r="C28133" s="80"/>
      <c r="D28133" s="86"/>
      <c r="E28133" s="53"/>
      <c r="F28133" s="53"/>
      <c r="G28133" s="53"/>
      <c r="I28133" s="8"/>
    </row>
    <row r="28134" spans="1:9">
      <c r="A28134" s="80"/>
      <c r="B28134" s="80"/>
      <c r="C28134" s="80"/>
      <c r="D28134" s="86"/>
      <c r="E28134" s="53"/>
      <c r="F28134" s="53"/>
      <c r="G28134" s="53"/>
      <c r="I28134" s="8"/>
    </row>
    <row r="28135" spans="1:9">
      <c r="A28135" s="80"/>
      <c r="B28135" s="80"/>
      <c r="C28135" s="80"/>
      <c r="D28135" s="86"/>
      <c r="E28135" s="53"/>
      <c r="F28135" s="53"/>
      <c r="G28135" s="53"/>
      <c r="I28135" s="8"/>
    </row>
    <row r="28136" spans="1:9">
      <c r="A28136" s="80"/>
      <c r="B28136" s="80"/>
      <c r="C28136" s="80"/>
      <c r="D28136" s="86"/>
      <c r="E28136" s="53"/>
      <c r="F28136" s="53"/>
      <c r="G28136" s="53"/>
      <c r="I28136" s="8"/>
    </row>
    <row r="28137" spans="1:9">
      <c r="A28137" s="80"/>
      <c r="B28137" s="80"/>
      <c r="C28137" s="80"/>
      <c r="D28137" s="86"/>
      <c r="E28137" s="53"/>
      <c r="F28137" s="53"/>
      <c r="G28137" s="53"/>
      <c r="I28137" s="8"/>
    </row>
    <row r="28138" spans="1:9">
      <c r="A28138" s="80"/>
      <c r="B28138" s="80"/>
      <c r="C28138" s="80"/>
      <c r="D28138" s="86"/>
      <c r="E28138" s="53"/>
      <c r="F28138" s="53"/>
      <c r="G28138" s="53"/>
      <c r="I28138" s="8"/>
    </row>
    <row r="28139" spans="1:9">
      <c r="A28139" s="80"/>
      <c r="B28139" s="80"/>
      <c r="C28139" s="80"/>
      <c r="D28139" s="86"/>
      <c r="E28139" s="53"/>
      <c r="F28139" s="53"/>
      <c r="G28139" s="53"/>
      <c r="I28139" s="8"/>
    </row>
    <row r="28140" spans="1:9">
      <c r="A28140" s="80"/>
      <c r="B28140" s="80"/>
      <c r="C28140" s="80"/>
      <c r="D28140" s="86"/>
      <c r="E28140" s="53"/>
      <c r="F28140" s="53"/>
      <c r="G28140" s="53"/>
      <c r="I28140" s="8"/>
    </row>
    <row r="28141" spans="1:9">
      <c r="A28141" s="80"/>
      <c r="B28141" s="80"/>
      <c r="C28141" s="80"/>
      <c r="D28141" s="86"/>
      <c r="E28141" s="53"/>
      <c r="F28141" s="53"/>
      <c r="G28141" s="53"/>
      <c r="I28141" s="8"/>
    </row>
    <row r="28142" spans="1:9">
      <c r="A28142" s="80"/>
      <c r="B28142" s="80"/>
      <c r="C28142" s="80"/>
      <c r="D28142" s="86"/>
      <c r="E28142" s="53"/>
      <c r="F28142" s="53"/>
      <c r="G28142" s="53"/>
      <c r="I28142" s="8"/>
    </row>
    <row r="28143" spans="1:9">
      <c r="A28143" s="80"/>
      <c r="B28143" s="80"/>
      <c r="C28143" s="80"/>
      <c r="D28143" s="86"/>
      <c r="E28143" s="53"/>
      <c r="F28143" s="53"/>
      <c r="G28143" s="53"/>
      <c r="I28143" s="8"/>
    </row>
    <row r="28144" spans="1:9">
      <c r="A28144" s="80"/>
      <c r="B28144" s="80"/>
      <c r="C28144" s="80"/>
      <c r="D28144" s="86"/>
      <c r="E28144" s="53"/>
      <c r="F28144" s="53"/>
      <c r="G28144" s="53"/>
      <c r="I28144" s="8"/>
    </row>
    <row r="28145" spans="1:9">
      <c r="A28145" s="80"/>
      <c r="B28145" s="80"/>
      <c r="C28145" s="80"/>
      <c r="D28145" s="86"/>
      <c r="E28145" s="53"/>
      <c r="F28145" s="53"/>
      <c r="G28145" s="53"/>
      <c r="I28145" s="8"/>
    </row>
    <row r="28146" spans="1:9">
      <c r="A28146" s="80"/>
      <c r="B28146" s="80"/>
      <c r="C28146" s="80"/>
      <c r="D28146" s="86"/>
      <c r="E28146" s="53"/>
      <c r="F28146" s="53"/>
      <c r="G28146" s="53"/>
      <c r="I28146" s="8"/>
    </row>
    <row r="28147" spans="1:9">
      <c r="A28147" s="80"/>
      <c r="B28147" s="80"/>
      <c r="C28147" s="80"/>
      <c r="D28147" s="86"/>
      <c r="E28147" s="53"/>
      <c r="F28147" s="53"/>
      <c r="G28147" s="53"/>
      <c r="I28147" s="8"/>
    </row>
    <row r="28148" spans="1:9">
      <c r="A28148" s="80"/>
      <c r="B28148" s="80"/>
      <c r="C28148" s="80"/>
      <c r="D28148" s="86"/>
      <c r="E28148" s="53"/>
      <c r="F28148" s="53"/>
      <c r="G28148" s="53"/>
      <c r="I28148" s="8"/>
    </row>
    <row r="28149" spans="1:9">
      <c r="A28149" s="80"/>
      <c r="B28149" s="80"/>
      <c r="C28149" s="80"/>
      <c r="D28149" s="86"/>
      <c r="E28149" s="53"/>
      <c r="F28149" s="53"/>
      <c r="G28149" s="53"/>
      <c r="I28149" s="8"/>
    </row>
    <row r="28150" spans="1:9">
      <c r="A28150" s="80"/>
      <c r="B28150" s="80"/>
      <c r="C28150" s="80"/>
      <c r="D28150" s="86"/>
      <c r="E28150" s="53"/>
      <c r="F28150" s="53"/>
      <c r="G28150" s="53"/>
      <c r="I28150" s="8"/>
    </row>
    <row r="28151" spans="1:9">
      <c r="A28151" s="80"/>
      <c r="B28151" s="80"/>
      <c r="C28151" s="80"/>
      <c r="D28151" s="86"/>
      <c r="E28151" s="53"/>
      <c r="F28151" s="53"/>
      <c r="G28151" s="53"/>
      <c r="I28151" s="8"/>
    </row>
    <row r="28152" spans="1:9">
      <c r="A28152" s="80"/>
      <c r="B28152" s="80"/>
      <c r="C28152" s="80"/>
      <c r="D28152" s="86"/>
      <c r="E28152" s="53"/>
      <c r="F28152" s="53"/>
      <c r="G28152" s="53"/>
      <c r="I28152" s="8"/>
    </row>
    <row r="28153" spans="1:9">
      <c r="A28153" s="80"/>
      <c r="B28153" s="80"/>
      <c r="C28153" s="80"/>
      <c r="D28153" s="86"/>
      <c r="E28153" s="53"/>
      <c r="F28153" s="53"/>
      <c r="G28153" s="53"/>
      <c r="I28153" s="8"/>
    </row>
    <row r="28154" spans="1:9">
      <c r="A28154" s="80"/>
      <c r="B28154" s="80"/>
      <c r="C28154" s="80"/>
      <c r="D28154" s="86"/>
      <c r="E28154" s="53"/>
      <c r="F28154" s="53"/>
      <c r="G28154" s="53"/>
      <c r="I28154" s="8"/>
    </row>
    <row r="28155" spans="1:9">
      <c r="A28155" s="80"/>
      <c r="B28155" s="80"/>
      <c r="C28155" s="80"/>
      <c r="D28155" s="86"/>
      <c r="E28155" s="53"/>
      <c r="F28155" s="53"/>
      <c r="G28155" s="53"/>
      <c r="I28155" s="8"/>
    </row>
    <row r="28156" spans="1:9">
      <c r="A28156" s="80"/>
      <c r="B28156" s="80"/>
      <c r="C28156" s="80"/>
      <c r="D28156" s="86"/>
      <c r="E28156" s="53"/>
      <c r="F28156" s="53"/>
      <c r="G28156" s="53"/>
      <c r="I28156" s="8"/>
    </row>
    <row r="28157" spans="1:9">
      <c r="A28157" s="80"/>
      <c r="B28157" s="80"/>
      <c r="C28157" s="80"/>
      <c r="D28157" s="86"/>
      <c r="E28157" s="53"/>
      <c r="F28157" s="53"/>
      <c r="G28157" s="53"/>
      <c r="I28157" s="8"/>
    </row>
    <row r="28158" spans="1:9">
      <c r="A28158" s="80"/>
      <c r="B28158" s="80"/>
      <c r="C28158" s="80"/>
      <c r="D28158" s="86"/>
      <c r="E28158" s="53"/>
      <c r="F28158" s="53"/>
      <c r="G28158" s="53"/>
      <c r="I28158" s="8"/>
    </row>
    <row r="28159" spans="1:9">
      <c r="A28159" s="80"/>
      <c r="B28159" s="80"/>
      <c r="C28159" s="80"/>
      <c r="D28159" s="86"/>
      <c r="E28159" s="53"/>
      <c r="F28159" s="53"/>
      <c r="G28159" s="53"/>
      <c r="I28159" s="8"/>
    </row>
    <row r="28160" spans="1:9">
      <c r="A28160" s="80"/>
      <c r="B28160" s="80"/>
      <c r="C28160" s="80"/>
      <c r="D28160" s="86"/>
      <c r="E28160" s="53"/>
      <c r="F28160" s="53"/>
      <c r="G28160" s="53"/>
      <c r="I28160" s="8"/>
    </row>
    <row r="28161" spans="1:9">
      <c r="A28161" s="80"/>
      <c r="B28161" s="80"/>
      <c r="C28161" s="80"/>
      <c r="D28161" s="86"/>
      <c r="E28161" s="53"/>
      <c r="F28161" s="53"/>
      <c r="G28161" s="53"/>
      <c r="I28161" s="8"/>
    </row>
    <row r="28162" spans="1:9">
      <c r="A28162" s="80"/>
      <c r="B28162" s="80"/>
      <c r="C28162" s="80"/>
      <c r="D28162" s="86"/>
      <c r="E28162" s="53"/>
      <c r="F28162" s="53"/>
      <c r="G28162" s="53"/>
      <c r="I28162" s="8"/>
    </row>
    <row r="28163" spans="1:9">
      <c r="A28163" s="80"/>
      <c r="B28163" s="80"/>
      <c r="C28163" s="80"/>
      <c r="D28163" s="86"/>
      <c r="E28163" s="53"/>
      <c r="F28163" s="53"/>
      <c r="G28163" s="53"/>
      <c r="I28163" s="8"/>
    </row>
    <row r="28164" spans="1:9">
      <c r="A28164" s="80"/>
      <c r="B28164" s="80"/>
      <c r="C28164" s="80"/>
      <c r="D28164" s="86"/>
      <c r="E28164" s="53"/>
      <c r="F28164" s="53"/>
      <c r="G28164" s="53"/>
      <c r="I28164" s="8"/>
    </row>
    <row r="28165" spans="1:9">
      <c r="A28165" s="80"/>
      <c r="B28165" s="80"/>
      <c r="C28165" s="80"/>
      <c r="D28165" s="86"/>
      <c r="E28165" s="53"/>
      <c r="F28165" s="53"/>
      <c r="G28165" s="53"/>
      <c r="I28165" s="8"/>
    </row>
    <row r="28166" spans="1:9">
      <c r="A28166" s="80"/>
      <c r="B28166" s="80"/>
      <c r="C28166" s="80"/>
      <c r="D28166" s="86"/>
      <c r="E28166" s="53"/>
      <c r="F28166" s="53"/>
      <c r="G28166" s="53"/>
      <c r="I28166" s="8"/>
    </row>
    <row r="28167" spans="1:9">
      <c r="A28167" s="80"/>
      <c r="B28167" s="80"/>
      <c r="C28167" s="80"/>
      <c r="D28167" s="86"/>
      <c r="E28167" s="53"/>
      <c r="F28167" s="53"/>
      <c r="G28167" s="53"/>
      <c r="I28167" s="8"/>
    </row>
    <row r="28168" spans="1:9">
      <c r="A28168" s="80"/>
      <c r="B28168" s="80"/>
      <c r="C28168" s="80"/>
      <c r="D28168" s="86"/>
      <c r="E28168" s="53"/>
      <c r="F28168" s="53"/>
      <c r="G28168" s="53"/>
      <c r="I28168" s="8"/>
    </row>
    <row r="28169" spans="1:9">
      <c r="A28169" s="80"/>
      <c r="B28169" s="80"/>
      <c r="C28169" s="80"/>
      <c r="D28169" s="86"/>
      <c r="E28169" s="53"/>
      <c r="F28169" s="53"/>
      <c r="G28169" s="53"/>
      <c r="I28169" s="8"/>
    </row>
    <row r="28170" spans="1:9">
      <c r="A28170" s="80"/>
      <c r="B28170" s="80"/>
      <c r="C28170" s="80"/>
      <c r="D28170" s="86"/>
      <c r="E28170" s="53"/>
      <c r="F28170" s="53"/>
      <c r="G28170" s="53"/>
      <c r="I28170" s="8"/>
    </row>
    <row r="28171" spans="1:9">
      <c r="A28171" s="80"/>
      <c r="B28171" s="80"/>
      <c r="C28171" s="80"/>
      <c r="D28171" s="86"/>
      <c r="E28171" s="53"/>
      <c r="F28171" s="53"/>
      <c r="G28171" s="53"/>
      <c r="I28171" s="8"/>
    </row>
    <row r="28172" spans="1:9">
      <c r="A28172" s="80"/>
      <c r="B28172" s="80"/>
      <c r="C28172" s="80"/>
      <c r="D28172" s="86"/>
      <c r="E28172" s="53"/>
      <c r="F28172" s="53"/>
      <c r="G28172" s="53"/>
      <c r="I28172" s="8"/>
    </row>
    <row r="28173" spans="1:9">
      <c r="A28173" s="80"/>
      <c r="B28173" s="80"/>
      <c r="C28173" s="80"/>
      <c r="D28173" s="86"/>
      <c r="E28173" s="53"/>
      <c r="F28173" s="53"/>
      <c r="G28173" s="53"/>
      <c r="I28173" s="8"/>
    </row>
    <row r="28174" spans="1:9">
      <c r="A28174" s="80"/>
      <c r="B28174" s="80"/>
      <c r="C28174" s="80"/>
      <c r="D28174" s="86"/>
      <c r="E28174" s="53"/>
      <c r="F28174" s="53"/>
      <c r="G28174" s="53"/>
      <c r="I28174" s="8"/>
    </row>
    <row r="28175" spans="1:9">
      <c r="A28175" s="80"/>
      <c r="B28175" s="80"/>
      <c r="C28175" s="80"/>
      <c r="D28175" s="86"/>
      <c r="E28175" s="53"/>
      <c r="F28175" s="53"/>
      <c r="G28175" s="53"/>
      <c r="I28175" s="8"/>
    </row>
    <row r="28176" spans="1:9">
      <c r="A28176" s="80"/>
      <c r="B28176" s="80"/>
      <c r="C28176" s="80"/>
      <c r="D28176" s="86"/>
      <c r="E28176" s="53"/>
      <c r="F28176" s="53"/>
      <c r="G28176" s="53"/>
      <c r="I28176" s="8"/>
    </row>
    <row r="28177" spans="1:9">
      <c r="A28177" s="80"/>
      <c r="B28177" s="80"/>
      <c r="C28177" s="80"/>
      <c r="D28177" s="86"/>
      <c r="E28177" s="53"/>
      <c r="F28177" s="53"/>
      <c r="G28177" s="53"/>
      <c r="I28177" s="8"/>
    </row>
    <row r="28178" spans="1:9">
      <c r="A28178" s="80"/>
      <c r="B28178" s="80"/>
      <c r="C28178" s="80"/>
      <c r="D28178" s="86"/>
      <c r="E28178" s="53"/>
      <c r="F28178" s="53"/>
      <c r="G28178" s="53"/>
      <c r="I28178" s="8"/>
    </row>
    <row r="28179" spans="1:9">
      <c r="A28179" s="80"/>
      <c r="B28179" s="80"/>
      <c r="C28179" s="80"/>
      <c r="D28179" s="86"/>
      <c r="E28179" s="53"/>
      <c r="F28179" s="53"/>
      <c r="G28179" s="53"/>
      <c r="I28179" s="8"/>
    </row>
    <row r="28180" spans="1:9">
      <c r="A28180" s="80"/>
      <c r="B28180" s="80"/>
      <c r="C28180" s="80"/>
      <c r="D28180" s="86"/>
      <c r="E28180" s="53"/>
      <c r="F28180" s="53"/>
      <c r="G28180" s="53"/>
      <c r="I28180" s="8"/>
    </row>
    <row r="28181" spans="1:9">
      <c r="A28181" s="80"/>
      <c r="B28181" s="80"/>
      <c r="C28181" s="80"/>
      <c r="D28181" s="86"/>
      <c r="E28181" s="53"/>
      <c r="F28181" s="53"/>
      <c r="G28181" s="53"/>
      <c r="I28181" s="8"/>
    </row>
    <row r="28182" spans="1:9">
      <c r="A28182" s="80"/>
      <c r="B28182" s="80"/>
      <c r="C28182" s="80"/>
      <c r="D28182" s="86"/>
      <c r="E28182" s="53"/>
      <c r="F28182" s="53"/>
      <c r="G28182" s="53"/>
      <c r="I28182" s="8"/>
    </row>
    <row r="28183" spans="1:9">
      <c r="A28183" s="80"/>
      <c r="B28183" s="80"/>
      <c r="C28183" s="80"/>
      <c r="D28183" s="86"/>
      <c r="E28183" s="53"/>
      <c r="F28183" s="53"/>
      <c r="G28183" s="53"/>
      <c r="I28183" s="8"/>
    </row>
    <row r="28184" spans="1:9">
      <c r="A28184" s="80"/>
      <c r="B28184" s="80"/>
      <c r="C28184" s="80"/>
      <c r="D28184" s="86"/>
      <c r="E28184" s="53"/>
      <c r="F28184" s="53"/>
      <c r="G28184" s="53"/>
      <c r="I28184" s="8"/>
    </row>
    <row r="28185" spans="1:9">
      <c r="A28185" s="80"/>
      <c r="B28185" s="80"/>
      <c r="C28185" s="80"/>
      <c r="D28185" s="86"/>
      <c r="E28185" s="53"/>
      <c r="F28185" s="53"/>
      <c r="G28185" s="53"/>
      <c r="I28185" s="8"/>
    </row>
    <row r="28186" spans="1:9">
      <c r="A28186" s="80"/>
      <c r="B28186" s="80"/>
      <c r="C28186" s="80"/>
      <c r="D28186" s="86"/>
      <c r="E28186" s="53"/>
      <c r="F28186" s="53"/>
      <c r="G28186" s="53"/>
      <c r="I28186" s="8"/>
    </row>
    <row r="28187" spans="1:9">
      <c r="A28187" s="80"/>
      <c r="B28187" s="80"/>
      <c r="C28187" s="80"/>
      <c r="D28187" s="86"/>
      <c r="E28187" s="53"/>
      <c r="F28187" s="53"/>
      <c r="G28187" s="53"/>
      <c r="I28187" s="8"/>
    </row>
    <row r="28188" spans="1:9">
      <c r="A28188" s="80"/>
      <c r="B28188" s="80"/>
      <c r="C28188" s="80"/>
      <c r="D28188" s="86"/>
      <c r="E28188" s="53"/>
      <c r="F28188" s="53"/>
      <c r="G28188" s="53"/>
      <c r="I28188" s="8"/>
    </row>
    <row r="28189" spans="1:9">
      <c r="A28189" s="80"/>
      <c r="B28189" s="80"/>
      <c r="C28189" s="80"/>
      <c r="D28189" s="86"/>
      <c r="E28189" s="53"/>
      <c r="F28189" s="53"/>
      <c r="G28189" s="53"/>
      <c r="I28189" s="8"/>
    </row>
    <row r="28190" spans="1:9">
      <c r="A28190" s="80"/>
      <c r="B28190" s="80"/>
      <c r="C28190" s="80"/>
      <c r="D28190" s="86"/>
      <c r="E28190" s="53"/>
      <c r="F28190" s="53"/>
      <c r="G28190" s="53"/>
      <c r="I28190" s="8"/>
    </row>
    <row r="28191" spans="1:9">
      <c r="A28191" s="80"/>
      <c r="B28191" s="80"/>
      <c r="C28191" s="80"/>
      <c r="D28191" s="86"/>
      <c r="E28191" s="53"/>
      <c r="F28191" s="53"/>
      <c r="G28191" s="53"/>
      <c r="I28191" s="8"/>
    </row>
    <row r="28192" spans="1:9">
      <c r="A28192" s="80"/>
      <c r="B28192" s="80"/>
      <c r="C28192" s="80"/>
      <c r="D28192" s="86"/>
      <c r="E28192" s="53"/>
      <c r="F28192" s="53"/>
      <c r="G28192" s="53"/>
      <c r="I28192" s="8"/>
    </row>
    <row r="28193" spans="1:9">
      <c r="A28193" s="80"/>
      <c r="B28193" s="80"/>
      <c r="C28193" s="80"/>
      <c r="D28193" s="86"/>
      <c r="E28193" s="53"/>
      <c r="F28193" s="53"/>
      <c r="G28193" s="53"/>
      <c r="I28193" s="8"/>
    </row>
    <row r="28194" spans="1:9">
      <c r="A28194" s="80"/>
      <c r="B28194" s="80"/>
      <c r="C28194" s="80"/>
      <c r="D28194" s="86"/>
      <c r="E28194" s="53"/>
      <c r="F28194" s="53"/>
      <c r="G28194" s="53"/>
      <c r="I28194" s="8"/>
    </row>
    <row r="28195" spans="1:9">
      <c r="A28195" s="80"/>
      <c r="B28195" s="80"/>
      <c r="C28195" s="80"/>
      <c r="D28195" s="86"/>
      <c r="E28195" s="53"/>
      <c r="F28195" s="53"/>
      <c r="G28195" s="53"/>
      <c r="I28195" s="8"/>
    </row>
    <row r="28196" spans="1:9">
      <c r="A28196" s="80"/>
      <c r="B28196" s="80"/>
      <c r="C28196" s="80"/>
      <c r="D28196" s="86"/>
      <c r="E28196" s="53"/>
      <c r="F28196" s="53"/>
      <c r="G28196" s="53"/>
      <c r="I28196" s="8"/>
    </row>
    <row r="28197" spans="1:9">
      <c r="A28197" s="80"/>
      <c r="B28197" s="80"/>
      <c r="C28197" s="80"/>
      <c r="D28197" s="86"/>
      <c r="E28197" s="53"/>
      <c r="F28197" s="53"/>
      <c r="G28197" s="53"/>
      <c r="I28197" s="8"/>
    </row>
    <row r="28198" spans="1:9">
      <c r="A28198" s="80"/>
      <c r="B28198" s="80"/>
      <c r="C28198" s="80"/>
      <c r="D28198" s="86"/>
      <c r="E28198" s="53"/>
      <c r="F28198" s="53"/>
      <c r="G28198" s="53"/>
      <c r="I28198" s="8"/>
    </row>
    <row r="28199" spans="1:9">
      <c r="A28199" s="80"/>
      <c r="B28199" s="80"/>
      <c r="C28199" s="80"/>
      <c r="D28199" s="86"/>
      <c r="E28199" s="53"/>
      <c r="F28199" s="53"/>
      <c r="G28199" s="53"/>
      <c r="I28199" s="8"/>
    </row>
    <row r="28200" spans="1:9">
      <c r="A28200" s="80"/>
      <c r="B28200" s="80"/>
      <c r="C28200" s="80"/>
      <c r="D28200" s="86"/>
      <c r="E28200" s="53"/>
      <c r="F28200" s="53"/>
      <c r="G28200" s="53"/>
      <c r="I28200" s="8"/>
    </row>
    <row r="28201" spans="1:9">
      <c r="A28201" s="80"/>
      <c r="B28201" s="80"/>
      <c r="C28201" s="80"/>
      <c r="D28201" s="86"/>
      <c r="E28201" s="53"/>
      <c r="F28201" s="53"/>
      <c r="G28201" s="53"/>
      <c r="I28201" s="8"/>
    </row>
    <row r="28202" spans="1:9">
      <c r="A28202" s="80"/>
      <c r="B28202" s="80"/>
      <c r="C28202" s="80"/>
      <c r="D28202" s="86"/>
      <c r="E28202" s="53"/>
      <c r="F28202" s="53"/>
      <c r="G28202" s="53"/>
      <c r="I28202" s="8"/>
    </row>
    <row r="28203" spans="1:9">
      <c r="A28203" s="80"/>
      <c r="B28203" s="80"/>
      <c r="C28203" s="80"/>
      <c r="D28203" s="86"/>
      <c r="E28203" s="53"/>
      <c r="F28203" s="53"/>
      <c r="G28203" s="53"/>
      <c r="I28203" s="8"/>
    </row>
    <row r="28204" spans="1:9">
      <c r="A28204" s="80"/>
      <c r="B28204" s="80"/>
      <c r="C28204" s="80"/>
      <c r="D28204" s="86"/>
      <c r="E28204" s="53"/>
      <c r="F28204" s="53"/>
      <c r="G28204" s="53"/>
      <c r="I28204" s="8"/>
    </row>
    <row r="28205" spans="1:9">
      <c r="A28205" s="80"/>
      <c r="B28205" s="80"/>
      <c r="C28205" s="80"/>
      <c r="D28205" s="86"/>
      <c r="E28205" s="53"/>
      <c r="F28205" s="53"/>
      <c r="G28205" s="53"/>
      <c r="I28205" s="8"/>
    </row>
    <row r="28206" spans="1:9">
      <c r="A28206" s="80"/>
      <c r="B28206" s="80"/>
      <c r="C28206" s="80"/>
      <c r="D28206" s="86"/>
      <c r="E28206" s="53"/>
      <c r="F28206" s="53"/>
      <c r="G28206" s="53"/>
      <c r="I28206" s="8"/>
    </row>
    <row r="28207" spans="1:9">
      <c r="A28207" s="80"/>
      <c r="B28207" s="80"/>
      <c r="C28207" s="80"/>
      <c r="D28207" s="86"/>
      <c r="E28207" s="53"/>
      <c r="F28207" s="53"/>
      <c r="G28207" s="53"/>
      <c r="I28207" s="8"/>
    </row>
    <row r="28208" spans="1:9">
      <c r="A28208" s="80"/>
      <c r="B28208" s="80"/>
      <c r="C28208" s="80"/>
      <c r="D28208" s="86"/>
      <c r="E28208" s="53"/>
      <c r="F28208" s="53"/>
      <c r="G28208" s="53"/>
      <c r="I28208" s="8"/>
    </row>
    <row r="28209" spans="1:9">
      <c r="A28209" s="80"/>
      <c r="B28209" s="80"/>
      <c r="C28209" s="80"/>
      <c r="D28209" s="86"/>
      <c r="E28209" s="53"/>
      <c r="F28209" s="53"/>
      <c r="G28209" s="53"/>
      <c r="I28209" s="8"/>
    </row>
    <row r="28210" spans="1:9">
      <c r="A28210" s="80"/>
      <c r="B28210" s="80"/>
      <c r="C28210" s="80"/>
      <c r="D28210" s="86"/>
      <c r="E28210" s="53"/>
      <c r="F28210" s="53"/>
      <c r="G28210" s="53"/>
      <c r="I28210" s="8"/>
    </row>
    <row r="28211" spans="1:9">
      <c r="A28211" s="80"/>
      <c r="B28211" s="80"/>
      <c r="C28211" s="80"/>
      <c r="D28211" s="86"/>
      <c r="E28211" s="53"/>
      <c r="F28211" s="53"/>
      <c r="G28211" s="53"/>
      <c r="I28211" s="8"/>
    </row>
    <row r="28212" spans="1:9">
      <c r="A28212" s="80"/>
      <c r="B28212" s="80"/>
      <c r="C28212" s="80"/>
      <c r="D28212" s="86"/>
      <c r="E28212" s="53"/>
      <c r="F28212" s="53"/>
      <c r="G28212" s="53"/>
      <c r="I28212" s="8"/>
    </row>
    <row r="28213" spans="1:9">
      <c r="A28213" s="80"/>
      <c r="B28213" s="80"/>
      <c r="C28213" s="80"/>
      <c r="D28213" s="86"/>
      <c r="E28213" s="53"/>
      <c r="F28213" s="53"/>
      <c r="G28213" s="53"/>
      <c r="I28213" s="8"/>
    </row>
    <row r="28214" spans="1:9">
      <c r="A28214" s="80"/>
      <c r="B28214" s="80"/>
      <c r="C28214" s="80"/>
      <c r="D28214" s="86"/>
      <c r="E28214" s="53"/>
      <c r="F28214" s="53"/>
      <c r="G28214" s="53"/>
      <c r="I28214" s="8"/>
    </row>
    <row r="28215" spans="1:9">
      <c r="A28215" s="80"/>
      <c r="B28215" s="80"/>
      <c r="C28215" s="80"/>
      <c r="D28215" s="86"/>
      <c r="E28215" s="53"/>
      <c r="F28215" s="53"/>
      <c r="G28215" s="53"/>
      <c r="I28215" s="8"/>
    </row>
    <row r="28216" spans="1:9">
      <c r="A28216" s="80"/>
      <c r="B28216" s="80"/>
      <c r="C28216" s="80"/>
      <c r="D28216" s="86"/>
      <c r="E28216" s="53"/>
      <c r="F28216" s="53"/>
      <c r="G28216" s="53"/>
      <c r="I28216" s="8"/>
    </row>
    <row r="28217" spans="1:9">
      <c r="A28217" s="80"/>
      <c r="B28217" s="80"/>
      <c r="C28217" s="80"/>
      <c r="D28217" s="86"/>
      <c r="E28217" s="53"/>
      <c r="F28217" s="53"/>
      <c r="G28217" s="53"/>
      <c r="I28217" s="8"/>
    </row>
    <row r="28218" spans="1:9">
      <c r="A28218" s="80"/>
      <c r="B28218" s="80"/>
      <c r="C28218" s="80"/>
      <c r="D28218" s="86"/>
      <c r="E28218" s="53"/>
      <c r="F28218" s="53"/>
      <c r="G28218" s="53"/>
      <c r="I28218" s="8"/>
    </row>
    <row r="28219" spans="1:9">
      <c r="A28219" s="80"/>
      <c r="B28219" s="80"/>
      <c r="C28219" s="80"/>
      <c r="D28219" s="86"/>
      <c r="E28219" s="53"/>
      <c r="F28219" s="53"/>
      <c r="G28219" s="53"/>
      <c r="I28219" s="8"/>
    </row>
    <row r="28220" spans="1:9">
      <c r="A28220" s="80"/>
      <c r="B28220" s="80"/>
      <c r="C28220" s="80"/>
      <c r="D28220" s="86"/>
      <c r="E28220" s="53"/>
      <c r="F28220" s="53"/>
      <c r="G28220" s="53"/>
      <c r="I28220" s="8"/>
    </row>
    <row r="28221" spans="1:9">
      <c r="A28221" s="80"/>
      <c r="B28221" s="80"/>
      <c r="C28221" s="80"/>
      <c r="D28221" s="86"/>
      <c r="E28221" s="53"/>
      <c r="F28221" s="53"/>
      <c r="G28221" s="53"/>
      <c r="I28221" s="8"/>
    </row>
    <row r="28222" spans="1:9">
      <c r="A28222" s="80"/>
      <c r="B28222" s="80"/>
      <c r="C28222" s="80"/>
      <c r="D28222" s="86"/>
      <c r="E28222" s="53"/>
      <c r="F28222" s="53"/>
      <c r="G28222" s="53"/>
      <c r="I28222" s="8"/>
    </row>
    <row r="28223" spans="1:9">
      <c r="A28223" s="80"/>
      <c r="B28223" s="80"/>
      <c r="C28223" s="80"/>
      <c r="D28223" s="86"/>
      <c r="E28223" s="53"/>
      <c r="F28223" s="53"/>
      <c r="G28223" s="53"/>
      <c r="I28223" s="8"/>
    </row>
    <row r="28224" spans="1:9">
      <c r="A28224" s="80"/>
      <c r="B28224" s="80"/>
      <c r="C28224" s="80"/>
      <c r="D28224" s="86"/>
      <c r="E28224" s="53"/>
      <c r="F28224" s="53"/>
      <c r="G28224" s="53"/>
      <c r="I28224" s="8"/>
    </row>
    <row r="28225" spans="1:9">
      <c r="A28225" s="80"/>
      <c r="B28225" s="80"/>
      <c r="C28225" s="80"/>
      <c r="D28225" s="86"/>
      <c r="E28225" s="53"/>
      <c r="F28225" s="53"/>
      <c r="G28225" s="53"/>
      <c r="I28225" s="8"/>
    </row>
    <row r="28226" spans="1:9">
      <c r="A28226" s="80"/>
      <c r="B28226" s="80"/>
      <c r="C28226" s="80"/>
      <c r="D28226" s="86"/>
      <c r="E28226" s="53"/>
      <c r="F28226" s="53"/>
      <c r="G28226" s="53"/>
      <c r="I28226" s="8"/>
    </row>
    <row r="28227" spans="1:9">
      <c r="A28227" s="80"/>
      <c r="B28227" s="80"/>
      <c r="C28227" s="80"/>
      <c r="D28227" s="86"/>
      <c r="E28227" s="53"/>
      <c r="F28227" s="53"/>
      <c r="G28227" s="53"/>
      <c r="I28227" s="8"/>
    </row>
    <row r="28228" spans="1:9">
      <c r="A28228" s="80"/>
      <c r="B28228" s="80"/>
      <c r="C28228" s="80"/>
      <c r="D28228" s="86"/>
      <c r="E28228" s="53"/>
      <c r="F28228" s="53"/>
      <c r="G28228" s="53"/>
      <c r="I28228" s="8"/>
    </row>
    <row r="28229" spans="1:9">
      <c r="A28229" s="80"/>
      <c r="B28229" s="80"/>
      <c r="C28229" s="80"/>
      <c r="D28229" s="86"/>
      <c r="E28229" s="53"/>
      <c r="F28229" s="53"/>
      <c r="G28229" s="53"/>
      <c r="I28229" s="8"/>
    </row>
    <row r="28230" spans="1:9">
      <c r="A28230" s="80"/>
      <c r="B28230" s="80"/>
      <c r="C28230" s="80"/>
      <c r="D28230" s="86"/>
      <c r="E28230" s="53"/>
      <c r="F28230" s="53"/>
      <c r="G28230" s="53"/>
      <c r="I28230" s="8"/>
    </row>
    <row r="28231" spans="1:9">
      <c r="A28231" s="80"/>
      <c r="B28231" s="80"/>
      <c r="C28231" s="80"/>
      <c r="D28231" s="86"/>
      <c r="E28231" s="53"/>
      <c r="F28231" s="53"/>
      <c r="G28231" s="53"/>
      <c r="I28231" s="8"/>
    </row>
    <row r="28232" spans="1:9">
      <c r="A28232" s="80"/>
      <c r="B28232" s="80"/>
      <c r="C28232" s="80"/>
      <c r="D28232" s="86"/>
      <c r="E28232" s="53"/>
      <c r="F28232" s="53"/>
      <c r="G28232" s="53"/>
      <c r="I28232" s="8"/>
    </row>
    <row r="28233" spans="1:9">
      <c r="A28233" s="80"/>
      <c r="B28233" s="80"/>
      <c r="C28233" s="80"/>
      <c r="D28233" s="86"/>
      <c r="E28233" s="53"/>
      <c r="F28233" s="53"/>
      <c r="G28233" s="53"/>
      <c r="I28233" s="8"/>
    </row>
    <row r="28234" spans="1:9">
      <c r="A28234" s="80"/>
      <c r="B28234" s="80"/>
      <c r="C28234" s="80"/>
      <c r="D28234" s="86"/>
      <c r="E28234" s="53"/>
      <c r="F28234" s="53"/>
      <c r="G28234" s="53"/>
      <c r="I28234" s="8"/>
    </row>
    <row r="28235" spans="1:9">
      <c r="A28235" s="80"/>
      <c r="B28235" s="80"/>
      <c r="C28235" s="80"/>
      <c r="D28235" s="86"/>
      <c r="E28235" s="53"/>
      <c r="F28235" s="53"/>
      <c r="G28235" s="53"/>
      <c r="I28235" s="8"/>
    </row>
    <row r="28236" spans="1:9">
      <c r="A28236" s="80"/>
      <c r="B28236" s="80"/>
      <c r="C28236" s="80"/>
      <c r="D28236" s="86"/>
      <c r="E28236" s="53"/>
      <c r="F28236" s="53"/>
      <c r="G28236" s="53"/>
      <c r="I28236" s="8"/>
    </row>
    <row r="28237" spans="1:9">
      <c r="A28237" s="80"/>
      <c r="B28237" s="80"/>
      <c r="C28237" s="80"/>
      <c r="D28237" s="86"/>
      <c r="E28237" s="53"/>
      <c r="F28237" s="53"/>
      <c r="G28237" s="53"/>
      <c r="I28237" s="8"/>
    </row>
    <row r="28238" spans="1:9">
      <c r="A28238" s="80"/>
      <c r="B28238" s="80"/>
      <c r="C28238" s="80"/>
      <c r="D28238" s="86"/>
      <c r="E28238" s="53"/>
      <c r="F28238" s="53"/>
      <c r="G28238" s="53"/>
      <c r="I28238" s="8"/>
    </row>
    <row r="28239" spans="1:9">
      <c r="A28239" s="80"/>
      <c r="B28239" s="80"/>
      <c r="C28239" s="80"/>
      <c r="D28239" s="86"/>
      <c r="E28239" s="53"/>
      <c r="F28239" s="53"/>
      <c r="G28239" s="53"/>
      <c r="I28239" s="8"/>
    </row>
    <row r="28240" spans="1:9">
      <c r="A28240" s="80"/>
      <c r="B28240" s="80"/>
      <c r="C28240" s="80"/>
      <c r="D28240" s="86"/>
      <c r="E28240" s="53"/>
      <c r="F28240" s="53"/>
      <c r="G28240" s="53"/>
      <c r="I28240" s="8"/>
    </row>
    <row r="28241" spans="1:9">
      <c r="A28241" s="80"/>
      <c r="B28241" s="80"/>
      <c r="C28241" s="80"/>
      <c r="D28241" s="86"/>
      <c r="E28241" s="53"/>
      <c r="F28241" s="53"/>
      <c r="G28241" s="53"/>
      <c r="I28241" s="8"/>
    </row>
    <row r="28242" spans="1:9">
      <c r="A28242" s="80"/>
      <c r="B28242" s="80"/>
      <c r="C28242" s="80"/>
      <c r="D28242" s="86"/>
      <c r="E28242" s="53"/>
      <c r="F28242" s="53"/>
      <c r="G28242" s="53"/>
      <c r="I28242" s="8"/>
    </row>
    <row r="28243" spans="1:9">
      <c r="A28243" s="80"/>
      <c r="B28243" s="80"/>
      <c r="C28243" s="80"/>
      <c r="D28243" s="86"/>
      <c r="E28243" s="53"/>
      <c r="F28243" s="53"/>
      <c r="G28243" s="53"/>
      <c r="I28243" s="8"/>
    </row>
    <row r="28244" spans="1:9">
      <c r="A28244" s="80"/>
      <c r="B28244" s="80"/>
      <c r="C28244" s="80"/>
      <c r="D28244" s="86"/>
      <c r="E28244" s="53"/>
      <c r="F28244" s="53"/>
      <c r="G28244" s="53"/>
      <c r="I28244" s="8"/>
    </row>
    <row r="28245" spans="1:9">
      <c r="A28245" s="80"/>
      <c r="B28245" s="80"/>
      <c r="C28245" s="80"/>
      <c r="D28245" s="86"/>
      <c r="E28245" s="53"/>
      <c r="F28245" s="53"/>
      <c r="G28245" s="53"/>
      <c r="I28245" s="8"/>
    </row>
    <row r="28246" spans="1:9">
      <c r="A28246" s="80"/>
      <c r="B28246" s="80"/>
      <c r="C28246" s="80"/>
      <c r="D28246" s="86"/>
      <c r="E28246" s="53"/>
      <c r="F28246" s="53"/>
      <c r="G28246" s="53"/>
      <c r="I28246" s="8"/>
    </row>
    <row r="28247" spans="1:9">
      <c r="A28247" s="80"/>
      <c r="B28247" s="80"/>
      <c r="C28247" s="80"/>
      <c r="D28247" s="86"/>
      <c r="E28247" s="53"/>
      <c r="F28247" s="53"/>
      <c r="G28247" s="53"/>
      <c r="I28247" s="8"/>
    </row>
    <row r="28248" spans="1:9">
      <c r="A28248" s="80"/>
      <c r="B28248" s="80"/>
      <c r="C28248" s="80"/>
      <c r="D28248" s="86"/>
      <c r="E28248" s="53"/>
      <c r="F28248" s="53"/>
      <c r="G28248" s="53"/>
      <c r="I28248" s="8"/>
    </row>
    <row r="28249" spans="1:9">
      <c r="A28249" s="80"/>
      <c r="B28249" s="80"/>
      <c r="C28249" s="80"/>
      <c r="D28249" s="86"/>
      <c r="E28249" s="53"/>
      <c r="F28249" s="53"/>
      <c r="G28249" s="53"/>
      <c r="I28249" s="8"/>
    </row>
    <row r="28250" spans="1:9">
      <c r="A28250" s="80"/>
      <c r="B28250" s="80"/>
      <c r="C28250" s="80"/>
      <c r="D28250" s="86"/>
      <c r="E28250" s="53"/>
      <c r="F28250" s="53"/>
      <c r="G28250" s="53"/>
      <c r="I28250" s="8"/>
    </row>
    <row r="28251" spans="1:9">
      <c r="A28251" s="80"/>
      <c r="B28251" s="80"/>
      <c r="C28251" s="80"/>
      <c r="D28251" s="86"/>
      <c r="E28251" s="53"/>
      <c r="F28251" s="53"/>
      <c r="G28251" s="53"/>
      <c r="I28251" s="8"/>
    </row>
    <row r="28252" spans="1:9">
      <c r="A28252" s="80"/>
      <c r="B28252" s="80"/>
      <c r="C28252" s="80"/>
      <c r="D28252" s="86"/>
      <c r="E28252" s="53"/>
      <c r="F28252" s="53"/>
      <c r="G28252" s="53"/>
      <c r="I28252" s="8"/>
    </row>
    <row r="28253" spans="1:9">
      <c r="A28253" s="80"/>
      <c r="B28253" s="80"/>
      <c r="C28253" s="80"/>
      <c r="D28253" s="86"/>
      <c r="E28253" s="53"/>
      <c r="F28253" s="53"/>
      <c r="G28253" s="53"/>
      <c r="I28253" s="8"/>
    </row>
    <row r="28254" spans="1:9">
      <c r="A28254" s="80"/>
      <c r="B28254" s="80"/>
      <c r="C28254" s="80"/>
      <c r="D28254" s="86"/>
      <c r="E28254" s="53"/>
      <c r="F28254" s="53"/>
      <c r="G28254" s="53"/>
      <c r="I28254" s="8"/>
    </row>
    <row r="28255" spans="1:9">
      <c r="A28255" s="80"/>
      <c r="B28255" s="80"/>
      <c r="C28255" s="80"/>
      <c r="D28255" s="86"/>
      <c r="E28255" s="53"/>
      <c r="F28255" s="53"/>
      <c r="G28255" s="53"/>
      <c r="I28255" s="8"/>
    </row>
    <row r="28256" spans="1:9">
      <c r="A28256" s="80"/>
      <c r="B28256" s="80"/>
      <c r="C28256" s="80"/>
      <c r="D28256" s="86"/>
      <c r="E28256" s="53"/>
      <c r="F28256" s="53"/>
      <c r="G28256" s="53"/>
      <c r="I28256" s="8"/>
    </row>
    <row r="28257" spans="1:9">
      <c r="A28257" s="80"/>
      <c r="B28257" s="80"/>
      <c r="C28257" s="80"/>
      <c r="D28257" s="86"/>
      <c r="E28257" s="53"/>
      <c r="F28257" s="53"/>
      <c r="G28257" s="53"/>
      <c r="I28257" s="8"/>
    </row>
    <row r="28258" spans="1:9">
      <c r="A28258" s="80"/>
      <c r="B28258" s="80"/>
      <c r="C28258" s="80"/>
      <c r="D28258" s="86"/>
      <c r="E28258" s="53"/>
      <c r="F28258" s="53"/>
      <c r="G28258" s="53"/>
      <c r="I28258" s="8"/>
    </row>
    <row r="28259" spans="1:9">
      <c r="A28259" s="80"/>
      <c r="B28259" s="80"/>
      <c r="C28259" s="80"/>
      <c r="D28259" s="86"/>
      <c r="E28259" s="53"/>
      <c r="F28259" s="53"/>
      <c r="G28259" s="53"/>
      <c r="I28259" s="8"/>
    </row>
    <row r="28260" spans="1:9">
      <c r="A28260" s="80"/>
      <c r="B28260" s="80"/>
      <c r="C28260" s="80"/>
      <c r="D28260" s="86"/>
      <c r="E28260" s="53"/>
      <c r="F28260" s="53"/>
      <c r="G28260" s="53"/>
      <c r="I28260" s="8"/>
    </row>
    <row r="28261" spans="1:9">
      <c r="A28261" s="80"/>
      <c r="B28261" s="80"/>
      <c r="C28261" s="80"/>
      <c r="D28261" s="86"/>
      <c r="E28261" s="53"/>
      <c r="F28261" s="53"/>
      <c r="G28261" s="53"/>
      <c r="I28261" s="8"/>
    </row>
    <row r="28262" spans="1:9">
      <c r="A28262" s="80"/>
      <c r="B28262" s="80"/>
      <c r="C28262" s="80"/>
      <c r="D28262" s="86"/>
      <c r="E28262" s="53"/>
      <c r="F28262" s="53"/>
      <c r="G28262" s="53"/>
      <c r="I28262" s="8"/>
    </row>
    <row r="28263" spans="1:9">
      <c r="A28263" s="80"/>
      <c r="B28263" s="80"/>
      <c r="C28263" s="80"/>
      <c r="D28263" s="86"/>
      <c r="E28263" s="53"/>
      <c r="F28263" s="53"/>
      <c r="G28263" s="53"/>
      <c r="I28263" s="8"/>
    </row>
    <row r="28264" spans="1:9">
      <c r="A28264" s="80"/>
      <c r="B28264" s="80"/>
      <c r="C28264" s="80"/>
      <c r="D28264" s="86"/>
      <c r="E28264" s="53"/>
      <c r="F28264" s="53"/>
      <c r="G28264" s="53"/>
      <c r="I28264" s="8"/>
    </row>
    <row r="28265" spans="1:9">
      <c r="A28265" s="80"/>
      <c r="B28265" s="80"/>
      <c r="C28265" s="80"/>
      <c r="D28265" s="86"/>
      <c r="E28265" s="53"/>
      <c r="F28265" s="53"/>
      <c r="G28265" s="53"/>
      <c r="I28265" s="8"/>
    </row>
    <row r="28266" spans="1:9">
      <c r="A28266" s="80"/>
      <c r="B28266" s="80"/>
      <c r="C28266" s="80"/>
      <c r="D28266" s="86"/>
      <c r="E28266" s="53"/>
      <c r="F28266" s="53"/>
      <c r="G28266" s="53"/>
      <c r="I28266" s="8"/>
    </row>
    <row r="28267" spans="1:9">
      <c r="A28267" s="80"/>
      <c r="B28267" s="80"/>
      <c r="C28267" s="80"/>
      <c r="D28267" s="86"/>
      <c r="E28267" s="53"/>
      <c r="F28267" s="53"/>
      <c r="G28267" s="53"/>
      <c r="I28267" s="8"/>
    </row>
    <row r="28268" spans="1:9">
      <c r="A28268" s="80"/>
      <c r="B28268" s="80"/>
      <c r="C28268" s="80"/>
      <c r="D28268" s="86"/>
      <c r="E28268" s="53"/>
      <c r="F28268" s="53"/>
      <c r="G28268" s="53"/>
      <c r="I28268" s="8"/>
    </row>
    <row r="28269" spans="1:9">
      <c r="A28269" s="80"/>
      <c r="B28269" s="80"/>
      <c r="C28269" s="80"/>
      <c r="D28269" s="86"/>
      <c r="E28269" s="53"/>
      <c r="F28269" s="53"/>
      <c r="G28269" s="53"/>
      <c r="I28269" s="8"/>
    </row>
    <row r="28270" spans="1:9">
      <c r="A28270" s="80"/>
      <c r="B28270" s="80"/>
      <c r="C28270" s="80"/>
      <c r="D28270" s="86"/>
      <c r="E28270" s="53"/>
      <c r="F28270" s="53"/>
      <c r="G28270" s="53"/>
      <c r="I28270" s="8"/>
    </row>
    <row r="28271" spans="1:9">
      <c r="A28271" s="80"/>
      <c r="B28271" s="80"/>
      <c r="C28271" s="80"/>
      <c r="D28271" s="86"/>
      <c r="E28271" s="53"/>
      <c r="F28271" s="53"/>
      <c r="G28271" s="53"/>
      <c r="I28271" s="8"/>
    </row>
    <row r="28272" spans="1:9">
      <c r="A28272" s="80"/>
      <c r="B28272" s="80"/>
      <c r="C28272" s="80"/>
      <c r="D28272" s="86"/>
      <c r="E28272" s="53"/>
      <c r="F28272" s="53"/>
      <c r="G28272" s="53"/>
      <c r="I28272" s="8"/>
    </row>
    <row r="28273" spans="1:9">
      <c r="A28273" s="80"/>
      <c r="B28273" s="80"/>
      <c r="C28273" s="80"/>
      <c r="D28273" s="86"/>
      <c r="E28273" s="53"/>
      <c r="F28273" s="53"/>
      <c r="G28273" s="53"/>
      <c r="I28273" s="8"/>
    </row>
    <row r="28274" spans="1:9">
      <c r="A28274" s="80"/>
      <c r="B28274" s="80"/>
      <c r="C28274" s="80"/>
      <c r="D28274" s="86"/>
      <c r="E28274" s="53"/>
      <c r="F28274" s="53"/>
      <c r="G28274" s="53"/>
      <c r="I28274" s="8"/>
    </row>
    <row r="28275" spans="1:9">
      <c r="A28275" s="80"/>
      <c r="B28275" s="80"/>
      <c r="C28275" s="80"/>
      <c r="D28275" s="86"/>
      <c r="E28275" s="53"/>
      <c r="F28275" s="53"/>
      <c r="G28275" s="53"/>
      <c r="I28275" s="8"/>
    </row>
    <row r="28276" spans="1:9">
      <c r="A28276" s="80"/>
      <c r="B28276" s="80"/>
      <c r="C28276" s="80"/>
      <c r="D28276" s="86"/>
      <c r="E28276" s="53"/>
      <c r="F28276" s="53"/>
      <c r="G28276" s="53"/>
      <c r="I28276" s="8"/>
    </row>
    <row r="28277" spans="1:9">
      <c r="A28277" s="80"/>
      <c r="B28277" s="80"/>
      <c r="C28277" s="80"/>
      <c r="D28277" s="86"/>
      <c r="E28277" s="53"/>
      <c r="F28277" s="53"/>
      <c r="G28277" s="53"/>
      <c r="I28277" s="8"/>
    </row>
    <row r="28278" spans="1:9">
      <c r="A28278" s="80"/>
      <c r="B28278" s="80"/>
      <c r="C28278" s="80"/>
      <c r="D28278" s="86"/>
      <c r="E28278" s="53"/>
      <c r="F28278" s="53"/>
      <c r="G28278" s="53"/>
      <c r="I28278" s="8"/>
    </row>
    <row r="28279" spans="1:9">
      <c r="A28279" s="80"/>
      <c r="B28279" s="80"/>
      <c r="C28279" s="80"/>
      <c r="D28279" s="86"/>
      <c r="E28279" s="53"/>
      <c r="F28279" s="53"/>
      <c r="G28279" s="53"/>
      <c r="I28279" s="8"/>
    </row>
    <row r="28280" spans="1:9">
      <c r="A28280" s="80"/>
      <c r="B28280" s="80"/>
      <c r="C28280" s="80"/>
      <c r="D28280" s="86"/>
      <c r="E28280" s="53"/>
      <c r="F28280" s="53"/>
      <c r="G28280" s="53"/>
      <c r="I28280" s="8"/>
    </row>
    <row r="28281" spans="1:9">
      <c r="A28281" s="80"/>
      <c r="B28281" s="80"/>
      <c r="C28281" s="80"/>
      <c r="D28281" s="86"/>
      <c r="E28281" s="53"/>
      <c r="F28281" s="53"/>
      <c r="G28281" s="53"/>
      <c r="I28281" s="8"/>
    </row>
    <row r="28282" spans="1:9">
      <c r="A28282" s="80"/>
      <c r="B28282" s="80"/>
      <c r="C28282" s="80"/>
      <c r="D28282" s="86"/>
      <c r="E28282" s="53"/>
      <c r="F28282" s="53"/>
      <c r="G28282" s="53"/>
      <c r="I28282" s="8"/>
    </row>
    <row r="28283" spans="1:9">
      <c r="A28283" s="80"/>
      <c r="B28283" s="80"/>
      <c r="C28283" s="80"/>
      <c r="D28283" s="86"/>
      <c r="E28283" s="53"/>
      <c r="F28283" s="53"/>
      <c r="G28283" s="53"/>
      <c r="I28283" s="8"/>
    </row>
    <row r="28284" spans="1:9">
      <c r="A28284" s="80"/>
      <c r="B28284" s="80"/>
      <c r="C28284" s="80"/>
      <c r="D28284" s="86"/>
      <c r="E28284" s="53"/>
      <c r="F28284" s="53"/>
      <c r="G28284" s="53"/>
      <c r="I28284" s="8"/>
    </row>
    <row r="28285" spans="1:9">
      <c r="A28285" s="80"/>
      <c r="B28285" s="80"/>
      <c r="C28285" s="80"/>
      <c r="D28285" s="86"/>
      <c r="E28285" s="53"/>
      <c r="F28285" s="53"/>
      <c r="G28285" s="53"/>
      <c r="I28285" s="8"/>
    </row>
    <row r="28286" spans="1:9">
      <c r="A28286" s="80"/>
      <c r="B28286" s="80"/>
      <c r="C28286" s="80"/>
      <c r="D28286" s="86"/>
      <c r="E28286" s="53"/>
      <c r="F28286" s="53"/>
      <c r="G28286" s="53"/>
      <c r="I28286" s="8"/>
    </row>
    <row r="28287" spans="1:9">
      <c r="A28287" s="80"/>
      <c r="B28287" s="80"/>
      <c r="C28287" s="80"/>
      <c r="D28287" s="86"/>
      <c r="E28287" s="53"/>
      <c r="F28287" s="53"/>
      <c r="G28287" s="53"/>
      <c r="I28287" s="8"/>
    </row>
    <row r="28288" spans="1:9">
      <c r="A28288" s="80"/>
      <c r="B28288" s="80"/>
      <c r="C28288" s="80"/>
      <c r="D28288" s="86"/>
      <c r="E28288" s="53"/>
      <c r="F28288" s="53"/>
      <c r="G28288" s="53"/>
      <c r="I28288" s="8"/>
    </row>
    <row r="28289" spans="1:9">
      <c r="A28289" s="80"/>
      <c r="B28289" s="80"/>
      <c r="C28289" s="80"/>
      <c r="D28289" s="86"/>
      <c r="E28289" s="53"/>
      <c r="F28289" s="53"/>
      <c r="G28289" s="53"/>
      <c r="I28289" s="8"/>
    </row>
    <row r="28290" spans="1:9">
      <c r="A28290" s="80"/>
      <c r="B28290" s="80"/>
      <c r="C28290" s="80"/>
      <c r="D28290" s="86"/>
      <c r="E28290" s="53"/>
      <c r="F28290" s="53"/>
      <c r="G28290" s="53"/>
      <c r="I28290" s="8"/>
    </row>
    <row r="28291" spans="1:9">
      <c r="A28291" s="80"/>
      <c r="B28291" s="80"/>
      <c r="C28291" s="80"/>
      <c r="D28291" s="86"/>
      <c r="E28291" s="53"/>
      <c r="F28291" s="53"/>
      <c r="G28291" s="53"/>
      <c r="I28291" s="8"/>
    </row>
    <row r="28292" spans="1:9">
      <c r="A28292" s="80"/>
      <c r="B28292" s="80"/>
      <c r="C28292" s="80"/>
      <c r="D28292" s="86"/>
      <c r="E28292" s="53"/>
      <c r="F28292" s="53"/>
      <c r="G28292" s="53"/>
      <c r="I28292" s="8"/>
    </row>
    <row r="28293" spans="1:9">
      <c r="A28293" s="80"/>
      <c r="B28293" s="80"/>
      <c r="C28293" s="80"/>
      <c r="D28293" s="86"/>
      <c r="E28293" s="53"/>
      <c r="F28293" s="53"/>
      <c r="G28293" s="53"/>
      <c r="I28293" s="8"/>
    </row>
    <row r="28294" spans="1:9">
      <c r="A28294" s="80"/>
      <c r="B28294" s="80"/>
      <c r="C28294" s="80"/>
      <c r="D28294" s="86"/>
      <c r="E28294" s="53"/>
      <c r="F28294" s="53"/>
      <c r="G28294" s="53"/>
      <c r="I28294" s="8"/>
    </row>
    <row r="28295" spans="1:9">
      <c r="A28295" s="80"/>
      <c r="B28295" s="80"/>
      <c r="C28295" s="80"/>
      <c r="D28295" s="86"/>
      <c r="E28295" s="53"/>
      <c r="F28295" s="53"/>
      <c r="G28295" s="53"/>
      <c r="I28295" s="8"/>
    </row>
    <row r="28296" spans="1:9">
      <c r="A28296" s="80"/>
      <c r="B28296" s="80"/>
      <c r="C28296" s="80"/>
      <c r="D28296" s="86"/>
      <c r="E28296" s="53"/>
      <c r="F28296" s="53"/>
      <c r="G28296" s="53"/>
      <c r="I28296" s="8"/>
    </row>
    <row r="28297" spans="1:9">
      <c r="A28297" s="80"/>
      <c r="B28297" s="80"/>
      <c r="C28297" s="80"/>
      <c r="D28297" s="86"/>
      <c r="E28297" s="53"/>
      <c r="F28297" s="53"/>
      <c r="G28297" s="53"/>
      <c r="I28297" s="8"/>
    </row>
    <row r="28298" spans="1:9">
      <c r="A28298" s="80"/>
      <c r="B28298" s="80"/>
      <c r="C28298" s="80"/>
      <c r="D28298" s="86"/>
      <c r="E28298" s="53"/>
      <c r="F28298" s="53"/>
      <c r="G28298" s="53"/>
      <c r="I28298" s="8"/>
    </row>
    <row r="28299" spans="1:9">
      <c r="A28299" s="80"/>
      <c r="B28299" s="80"/>
      <c r="C28299" s="80"/>
      <c r="D28299" s="86"/>
      <c r="E28299" s="53"/>
      <c r="F28299" s="53"/>
      <c r="G28299" s="53"/>
      <c r="I28299" s="8"/>
    </row>
    <row r="28300" spans="1:9">
      <c r="A28300" s="80"/>
      <c r="B28300" s="80"/>
      <c r="C28300" s="80"/>
      <c r="D28300" s="86"/>
      <c r="E28300" s="53"/>
      <c r="F28300" s="53"/>
      <c r="G28300" s="53"/>
      <c r="I28300" s="8"/>
    </row>
    <row r="28301" spans="1:9">
      <c r="A28301" s="80"/>
      <c r="B28301" s="80"/>
      <c r="C28301" s="80"/>
      <c r="D28301" s="86"/>
      <c r="E28301" s="53"/>
      <c r="F28301" s="53"/>
      <c r="G28301" s="53"/>
      <c r="I28301" s="8"/>
    </row>
    <row r="28302" spans="1:9">
      <c r="A28302" s="80"/>
      <c r="B28302" s="80"/>
      <c r="C28302" s="80"/>
      <c r="D28302" s="86"/>
      <c r="E28302" s="53"/>
      <c r="F28302" s="53"/>
      <c r="G28302" s="53"/>
      <c r="I28302" s="8"/>
    </row>
    <row r="28303" spans="1:9">
      <c r="A28303" s="80"/>
      <c r="B28303" s="80"/>
      <c r="C28303" s="80"/>
      <c r="D28303" s="86"/>
      <c r="E28303" s="53"/>
      <c r="F28303" s="53"/>
      <c r="G28303" s="53"/>
      <c r="I28303" s="8"/>
    </row>
    <row r="28304" spans="1:9">
      <c r="A28304" s="80"/>
      <c r="B28304" s="80"/>
      <c r="C28304" s="80"/>
      <c r="D28304" s="86"/>
      <c r="E28304" s="53"/>
      <c r="F28304" s="53"/>
      <c r="G28304" s="53"/>
      <c r="I28304" s="8"/>
    </row>
    <row r="28305" spans="1:9">
      <c r="A28305" s="80"/>
      <c r="B28305" s="80"/>
      <c r="C28305" s="80"/>
      <c r="D28305" s="86"/>
      <c r="E28305" s="53"/>
      <c r="F28305" s="53"/>
      <c r="G28305" s="53"/>
      <c r="I28305" s="8"/>
    </row>
    <row r="28306" spans="1:9">
      <c r="A28306" s="80"/>
      <c r="B28306" s="80"/>
      <c r="C28306" s="80"/>
      <c r="D28306" s="86"/>
      <c r="E28306" s="53"/>
      <c r="F28306" s="53"/>
      <c r="G28306" s="53"/>
      <c r="I28306" s="8"/>
    </row>
    <row r="28307" spans="1:9">
      <c r="A28307" s="80"/>
      <c r="B28307" s="80"/>
      <c r="C28307" s="80"/>
      <c r="D28307" s="86"/>
      <c r="E28307" s="53"/>
      <c r="F28307" s="53"/>
      <c r="G28307" s="53"/>
      <c r="I28307" s="8"/>
    </row>
    <row r="28308" spans="1:9">
      <c r="A28308" s="80"/>
      <c r="B28308" s="80"/>
      <c r="C28308" s="80"/>
      <c r="D28308" s="86"/>
      <c r="E28308" s="53"/>
      <c r="F28308" s="53"/>
      <c r="G28308" s="53"/>
      <c r="I28308" s="8"/>
    </row>
    <row r="28309" spans="1:9">
      <c r="A28309" s="80"/>
      <c r="B28309" s="80"/>
      <c r="C28309" s="80"/>
      <c r="D28309" s="86"/>
      <c r="E28309" s="53"/>
      <c r="F28309" s="53"/>
      <c r="G28309" s="53"/>
      <c r="I28309" s="8"/>
    </row>
    <row r="28310" spans="1:9">
      <c r="A28310" s="80"/>
      <c r="B28310" s="80"/>
      <c r="C28310" s="80"/>
      <c r="D28310" s="86"/>
      <c r="E28310" s="53"/>
      <c r="F28310" s="53"/>
      <c r="G28310" s="53"/>
      <c r="I28310" s="8"/>
    </row>
    <row r="28311" spans="1:9">
      <c r="A28311" s="80"/>
      <c r="B28311" s="80"/>
      <c r="C28311" s="80"/>
      <c r="D28311" s="86"/>
      <c r="E28311" s="53"/>
      <c r="F28311" s="53"/>
      <c r="G28311" s="53"/>
      <c r="I28311" s="8"/>
    </row>
    <row r="28312" spans="1:9">
      <c r="A28312" s="80"/>
      <c r="B28312" s="80"/>
      <c r="C28312" s="80"/>
      <c r="D28312" s="86"/>
      <c r="E28312" s="53"/>
      <c r="F28312" s="53"/>
      <c r="G28312" s="53"/>
      <c r="I28312" s="8"/>
    </row>
    <row r="28313" spans="1:9">
      <c r="A28313" s="80"/>
      <c r="B28313" s="80"/>
      <c r="C28313" s="80"/>
      <c r="D28313" s="86"/>
      <c r="E28313" s="53"/>
      <c r="F28313" s="53"/>
      <c r="G28313" s="53"/>
      <c r="I28313" s="8"/>
    </row>
    <row r="28314" spans="1:9">
      <c r="A28314" s="80"/>
      <c r="B28314" s="80"/>
      <c r="C28314" s="80"/>
      <c r="D28314" s="86"/>
      <c r="E28314" s="53"/>
      <c r="F28314" s="53"/>
      <c r="G28314" s="53"/>
      <c r="I28314" s="8"/>
    </row>
    <row r="28315" spans="1:9">
      <c r="A28315" s="80"/>
      <c r="B28315" s="80"/>
      <c r="C28315" s="80"/>
      <c r="D28315" s="86"/>
      <c r="E28315" s="53"/>
      <c r="F28315" s="53"/>
      <c r="G28315" s="53"/>
      <c r="I28315" s="8"/>
    </row>
    <row r="28316" spans="1:9">
      <c r="A28316" s="80"/>
      <c r="B28316" s="80"/>
      <c r="C28316" s="80"/>
      <c r="D28316" s="86"/>
      <c r="E28316" s="53"/>
      <c r="F28316" s="53"/>
      <c r="G28316" s="53"/>
      <c r="I28316" s="8"/>
    </row>
    <row r="28317" spans="1:9">
      <c r="A28317" s="80"/>
      <c r="B28317" s="80"/>
      <c r="C28317" s="80"/>
      <c r="D28317" s="86"/>
      <c r="E28317" s="53"/>
      <c r="F28317" s="53"/>
      <c r="G28317" s="53"/>
      <c r="I28317" s="8"/>
    </row>
    <row r="28318" spans="1:9">
      <c r="A28318" s="80"/>
      <c r="B28318" s="80"/>
      <c r="C28318" s="80"/>
      <c r="D28318" s="86"/>
      <c r="E28318" s="53"/>
      <c r="F28318" s="53"/>
      <c r="G28318" s="53"/>
      <c r="I28318" s="8"/>
    </row>
    <row r="28319" spans="1:9">
      <c r="A28319" s="80"/>
      <c r="B28319" s="80"/>
      <c r="C28319" s="80"/>
      <c r="D28319" s="86"/>
      <c r="E28319" s="53"/>
      <c r="F28319" s="53"/>
      <c r="G28319" s="53"/>
      <c r="I28319" s="8"/>
    </row>
    <row r="28320" spans="1:9">
      <c r="A28320" s="80"/>
      <c r="B28320" s="80"/>
      <c r="C28320" s="80"/>
      <c r="D28320" s="86"/>
      <c r="E28320" s="53"/>
      <c r="F28320" s="53"/>
      <c r="G28320" s="53"/>
      <c r="I28320" s="8"/>
    </row>
    <row r="28321" spans="1:9">
      <c r="A28321" s="80"/>
      <c r="B28321" s="80"/>
      <c r="C28321" s="80"/>
      <c r="D28321" s="86"/>
      <c r="E28321" s="53"/>
      <c r="F28321" s="53"/>
      <c r="G28321" s="53"/>
      <c r="I28321" s="8"/>
    </row>
    <row r="28322" spans="1:9">
      <c r="A28322" s="80"/>
      <c r="B28322" s="80"/>
      <c r="C28322" s="80"/>
      <c r="D28322" s="86"/>
      <c r="E28322" s="53"/>
      <c r="F28322" s="53"/>
      <c r="G28322" s="53"/>
      <c r="I28322" s="8"/>
    </row>
    <row r="28323" spans="1:9">
      <c r="A28323" s="80"/>
      <c r="B28323" s="80"/>
      <c r="C28323" s="80"/>
      <c r="D28323" s="86"/>
      <c r="E28323" s="53"/>
      <c r="F28323" s="53"/>
      <c r="G28323" s="53"/>
      <c r="I28323" s="8"/>
    </row>
    <row r="28324" spans="1:9">
      <c r="A28324" s="80"/>
      <c r="B28324" s="80"/>
      <c r="C28324" s="80"/>
      <c r="D28324" s="86"/>
      <c r="E28324" s="53"/>
      <c r="F28324" s="53"/>
      <c r="G28324" s="53"/>
      <c r="I28324" s="8"/>
    </row>
    <row r="28325" spans="1:9">
      <c r="A28325" s="80"/>
      <c r="B28325" s="80"/>
      <c r="C28325" s="80"/>
      <c r="D28325" s="86"/>
      <c r="E28325" s="53"/>
      <c r="F28325" s="53"/>
      <c r="G28325" s="53"/>
      <c r="I28325" s="8"/>
    </row>
    <row r="28326" spans="1:9">
      <c r="A28326" s="80"/>
      <c r="B28326" s="80"/>
      <c r="C28326" s="80"/>
      <c r="D28326" s="86"/>
      <c r="E28326" s="53"/>
      <c r="F28326" s="53"/>
      <c r="G28326" s="53"/>
      <c r="I28326" s="8"/>
    </row>
    <row r="28327" spans="1:9">
      <c r="A28327" s="80"/>
      <c r="B28327" s="80"/>
      <c r="C28327" s="80"/>
      <c r="D28327" s="86"/>
      <c r="E28327" s="53"/>
      <c r="F28327" s="53"/>
      <c r="G28327" s="53"/>
      <c r="I28327" s="8"/>
    </row>
    <row r="28328" spans="1:9">
      <c r="A28328" s="80"/>
      <c r="B28328" s="80"/>
      <c r="C28328" s="80"/>
      <c r="D28328" s="86"/>
      <c r="E28328" s="53"/>
      <c r="F28328" s="53"/>
      <c r="G28328" s="53"/>
      <c r="I28328" s="8"/>
    </row>
    <row r="28329" spans="1:9">
      <c r="A28329" s="80"/>
      <c r="B28329" s="80"/>
      <c r="C28329" s="80"/>
      <c r="D28329" s="86"/>
      <c r="E28329" s="53"/>
      <c r="F28329" s="53"/>
      <c r="G28329" s="53"/>
      <c r="I28329" s="8"/>
    </row>
    <row r="28330" spans="1:9">
      <c r="A28330" s="80"/>
      <c r="B28330" s="80"/>
      <c r="C28330" s="80"/>
      <c r="D28330" s="86"/>
      <c r="E28330" s="53"/>
      <c r="F28330" s="53"/>
      <c r="G28330" s="53"/>
      <c r="I28330" s="8"/>
    </row>
    <row r="28331" spans="1:9">
      <c r="A28331" s="80"/>
      <c r="B28331" s="80"/>
      <c r="C28331" s="80"/>
      <c r="D28331" s="86"/>
      <c r="E28331" s="53"/>
      <c r="F28331" s="53"/>
      <c r="G28331" s="53"/>
      <c r="I28331" s="8"/>
    </row>
    <row r="28332" spans="1:9">
      <c r="A28332" s="80"/>
      <c r="B28332" s="80"/>
      <c r="C28332" s="80"/>
      <c r="D28332" s="86"/>
      <c r="E28332" s="53"/>
      <c r="F28332" s="53"/>
      <c r="G28332" s="53"/>
      <c r="I28332" s="8"/>
    </row>
    <row r="28333" spans="1:9">
      <c r="A28333" s="80"/>
      <c r="B28333" s="80"/>
      <c r="C28333" s="80"/>
      <c r="D28333" s="86"/>
      <c r="E28333" s="53"/>
      <c r="F28333" s="53"/>
      <c r="G28333" s="53"/>
      <c r="I28333" s="8"/>
    </row>
    <row r="28334" spans="1:9">
      <c r="A28334" s="80"/>
      <c r="B28334" s="80"/>
      <c r="C28334" s="80"/>
      <c r="D28334" s="86"/>
      <c r="E28334" s="53"/>
      <c r="F28334" s="53"/>
      <c r="G28334" s="53"/>
      <c r="I28334" s="8"/>
    </row>
    <row r="28335" spans="1:9">
      <c r="A28335" s="80"/>
      <c r="B28335" s="80"/>
      <c r="C28335" s="80"/>
      <c r="D28335" s="86"/>
      <c r="E28335" s="53"/>
      <c r="F28335" s="53"/>
      <c r="G28335" s="53"/>
      <c r="I28335" s="8"/>
    </row>
    <row r="28336" spans="1:9">
      <c r="A28336" s="80"/>
      <c r="B28336" s="80"/>
      <c r="C28336" s="80"/>
      <c r="D28336" s="86"/>
      <c r="E28336" s="53"/>
      <c r="F28336" s="53"/>
      <c r="G28336" s="53"/>
      <c r="I28336" s="8"/>
    </row>
    <row r="28337" spans="1:9">
      <c r="A28337" s="80"/>
      <c r="B28337" s="80"/>
      <c r="C28337" s="80"/>
      <c r="D28337" s="86"/>
      <c r="E28337" s="53"/>
      <c r="F28337" s="53"/>
      <c r="G28337" s="53"/>
      <c r="I28337" s="8"/>
    </row>
    <row r="28338" spans="1:9">
      <c r="A28338" s="80"/>
      <c r="B28338" s="80"/>
      <c r="C28338" s="80"/>
      <c r="D28338" s="86"/>
      <c r="E28338" s="53"/>
      <c r="F28338" s="53"/>
      <c r="G28338" s="53"/>
      <c r="I28338" s="8"/>
    </row>
    <row r="28339" spans="1:9">
      <c r="A28339" s="80"/>
      <c r="B28339" s="80"/>
      <c r="C28339" s="80"/>
      <c r="D28339" s="86"/>
      <c r="E28339" s="53"/>
      <c r="F28339" s="53"/>
      <c r="G28339" s="53"/>
      <c r="I28339" s="8"/>
    </row>
    <row r="28340" spans="1:9">
      <c r="A28340" s="80"/>
      <c r="B28340" s="80"/>
      <c r="C28340" s="80"/>
      <c r="D28340" s="86"/>
      <c r="E28340" s="53"/>
      <c r="F28340" s="53"/>
      <c r="G28340" s="53"/>
      <c r="I28340" s="8"/>
    </row>
    <row r="28341" spans="1:9">
      <c r="A28341" s="80"/>
      <c r="B28341" s="80"/>
      <c r="C28341" s="80"/>
      <c r="D28341" s="86"/>
      <c r="E28341" s="53"/>
      <c r="F28341" s="53"/>
      <c r="G28341" s="53"/>
      <c r="I28341" s="8"/>
    </row>
    <row r="28342" spans="1:9">
      <c r="A28342" s="80"/>
      <c r="B28342" s="80"/>
      <c r="C28342" s="80"/>
      <c r="D28342" s="86"/>
      <c r="E28342" s="53"/>
      <c r="F28342" s="53"/>
      <c r="G28342" s="53"/>
      <c r="I28342" s="8"/>
    </row>
    <row r="28343" spans="1:9">
      <c r="A28343" s="80"/>
      <c r="B28343" s="80"/>
      <c r="C28343" s="80"/>
      <c r="D28343" s="86"/>
      <c r="E28343" s="53"/>
      <c r="F28343" s="53"/>
      <c r="G28343" s="53"/>
      <c r="I28343" s="8"/>
    </row>
    <row r="28344" spans="1:9">
      <c r="A28344" s="80"/>
      <c r="B28344" s="80"/>
      <c r="C28344" s="80"/>
      <c r="D28344" s="86"/>
      <c r="E28344" s="53"/>
      <c r="F28344" s="53"/>
      <c r="G28344" s="53"/>
      <c r="I28344" s="8"/>
    </row>
    <row r="28345" spans="1:9">
      <c r="A28345" s="80"/>
      <c r="B28345" s="80"/>
      <c r="C28345" s="80"/>
      <c r="D28345" s="86"/>
      <c r="E28345" s="53"/>
      <c r="F28345" s="53"/>
      <c r="G28345" s="53"/>
      <c r="I28345" s="8"/>
    </row>
    <row r="28346" spans="1:9">
      <c r="A28346" s="80"/>
      <c r="B28346" s="80"/>
      <c r="C28346" s="80"/>
      <c r="D28346" s="86"/>
      <c r="E28346" s="53"/>
      <c r="F28346" s="53"/>
      <c r="G28346" s="53"/>
      <c r="I28346" s="8"/>
    </row>
    <row r="28347" spans="1:9">
      <c r="A28347" s="80"/>
      <c r="B28347" s="80"/>
      <c r="C28347" s="80"/>
      <c r="D28347" s="86"/>
      <c r="E28347" s="53"/>
      <c r="F28347" s="53"/>
      <c r="G28347" s="53"/>
      <c r="I28347" s="8"/>
    </row>
    <row r="28348" spans="1:9">
      <c r="A28348" s="80"/>
      <c r="B28348" s="80"/>
      <c r="C28348" s="80"/>
      <c r="D28348" s="86"/>
      <c r="E28348" s="53"/>
      <c r="F28348" s="53"/>
      <c r="G28348" s="53"/>
      <c r="I28348" s="8"/>
    </row>
    <row r="28349" spans="1:9">
      <c r="A28349" s="80"/>
      <c r="B28349" s="80"/>
      <c r="C28349" s="80"/>
      <c r="D28349" s="86"/>
      <c r="E28349" s="53"/>
      <c r="F28349" s="53"/>
      <c r="G28349" s="53"/>
      <c r="I28349" s="8"/>
    </row>
    <row r="28350" spans="1:9">
      <c r="A28350" s="80"/>
      <c r="B28350" s="80"/>
      <c r="C28350" s="80"/>
      <c r="D28350" s="86"/>
      <c r="E28350" s="53"/>
      <c r="F28350" s="53"/>
      <c r="G28350" s="53"/>
      <c r="I28350" s="8"/>
    </row>
    <row r="28351" spans="1:9">
      <c r="A28351" s="80"/>
      <c r="B28351" s="80"/>
      <c r="C28351" s="80"/>
      <c r="D28351" s="86"/>
      <c r="E28351" s="53"/>
      <c r="F28351" s="53"/>
      <c r="G28351" s="53"/>
      <c r="I28351" s="8"/>
    </row>
    <row r="28352" spans="1:9">
      <c r="A28352" s="80"/>
      <c r="B28352" s="80"/>
      <c r="C28352" s="80"/>
      <c r="D28352" s="86"/>
      <c r="E28352" s="53"/>
      <c r="F28352" s="53"/>
      <c r="G28352" s="53"/>
      <c r="I28352" s="8"/>
    </row>
    <row r="28353" spans="1:9">
      <c r="A28353" s="80"/>
      <c r="B28353" s="80"/>
      <c r="C28353" s="80"/>
      <c r="D28353" s="86"/>
      <c r="E28353" s="53"/>
      <c r="F28353" s="53"/>
      <c r="G28353" s="53"/>
      <c r="I28353" s="8"/>
    </row>
    <row r="28354" spans="1:9">
      <c r="A28354" s="80"/>
      <c r="B28354" s="80"/>
      <c r="C28354" s="80"/>
      <c r="D28354" s="86"/>
      <c r="E28354" s="53"/>
      <c r="F28354" s="53"/>
      <c r="G28354" s="53"/>
      <c r="I28354" s="8"/>
    </row>
    <row r="28355" spans="1:9">
      <c r="A28355" s="80"/>
      <c r="B28355" s="80"/>
      <c r="C28355" s="80"/>
      <c r="D28355" s="86"/>
      <c r="E28355" s="53"/>
      <c r="F28355" s="53"/>
      <c r="G28355" s="53"/>
      <c r="I28355" s="8"/>
    </row>
    <row r="28356" spans="1:9">
      <c r="A28356" s="80"/>
      <c r="B28356" s="80"/>
      <c r="C28356" s="80"/>
      <c r="D28356" s="86"/>
      <c r="E28356" s="53"/>
      <c r="F28356" s="53"/>
      <c r="G28356" s="53"/>
      <c r="I28356" s="8"/>
    </row>
    <row r="28357" spans="1:9">
      <c r="A28357" s="80"/>
      <c r="B28357" s="80"/>
      <c r="C28357" s="80"/>
      <c r="D28357" s="86"/>
      <c r="E28357" s="53"/>
      <c r="F28357" s="53"/>
      <c r="G28357" s="53"/>
      <c r="I28357" s="8"/>
    </row>
    <row r="28358" spans="1:9">
      <c r="A28358" s="80"/>
      <c r="B28358" s="80"/>
      <c r="C28358" s="80"/>
      <c r="D28358" s="86"/>
      <c r="E28358" s="53"/>
      <c r="F28358" s="53"/>
      <c r="G28358" s="53"/>
      <c r="I28358" s="8"/>
    </row>
    <row r="28359" spans="1:9">
      <c r="A28359" s="80"/>
      <c r="B28359" s="80"/>
      <c r="C28359" s="80"/>
      <c r="D28359" s="86"/>
      <c r="E28359" s="53"/>
      <c r="F28359" s="53"/>
      <c r="G28359" s="53"/>
      <c r="I28359" s="8"/>
    </row>
    <row r="28360" spans="1:9">
      <c r="A28360" s="80"/>
      <c r="B28360" s="80"/>
      <c r="C28360" s="80"/>
      <c r="D28360" s="86"/>
      <c r="E28360" s="53"/>
      <c r="F28360" s="53"/>
      <c r="G28360" s="53"/>
      <c r="I28360" s="8"/>
    </row>
    <row r="28361" spans="1:9">
      <c r="A28361" s="80"/>
      <c r="B28361" s="80"/>
      <c r="C28361" s="80"/>
      <c r="D28361" s="86"/>
      <c r="E28361" s="53"/>
      <c r="F28361" s="53"/>
      <c r="G28361" s="53"/>
      <c r="I28361" s="8"/>
    </row>
    <row r="28362" spans="1:9">
      <c r="A28362" s="80"/>
      <c r="B28362" s="80"/>
      <c r="C28362" s="80"/>
      <c r="D28362" s="86"/>
      <c r="E28362" s="53"/>
      <c r="F28362" s="53"/>
      <c r="G28362" s="53"/>
      <c r="I28362" s="8"/>
    </row>
    <row r="28363" spans="1:9">
      <c r="A28363" s="80"/>
      <c r="B28363" s="80"/>
      <c r="C28363" s="80"/>
      <c r="D28363" s="86"/>
      <c r="E28363" s="53"/>
      <c r="F28363" s="53"/>
      <c r="G28363" s="53"/>
      <c r="I28363" s="8"/>
    </row>
    <row r="28364" spans="1:9">
      <c r="A28364" s="80"/>
      <c r="B28364" s="80"/>
      <c r="C28364" s="80"/>
      <c r="D28364" s="86"/>
      <c r="E28364" s="53"/>
      <c r="F28364" s="53"/>
      <c r="G28364" s="53"/>
      <c r="I28364" s="8"/>
    </row>
    <row r="28365" spans="1:9">
      <c r="A28365" s="80"/>
      <c r="B28365" s="80"/>
      <c r="C28365" s="80"/>
      <c r="D28365" s="86"/>
      <c r="E28365" s="53"/>
      <c r="F28365" s="53"/>
      <c r="G28365" s="53"/>
      <c r="I28365" s="8"/>
    </row>
    <row r="28366" spans="1:9">
      <c r="A28366" s="80"/>
      <c r="B28366" s="80"/>
      <c r="C28366" s="80"/>
      <c r="D28366" s="86"/>
      <c r="E28366" s="53"/>
      <c r="F28366" s="53"/>
      <c r="G28366" s="53"/>
      <c r="I28366" s="8"/>
    </row>
    <row r="28367" spans="1:9">
      <c r="A28367" s="80"/>
      <c r="B28367" s="80"/>
      <c r="C28367" s="80"/>
      <c r="D28367" s="86"/>
      <c r="E28367" s="53"/>
      <c r="F28367" s="53"/>
      <c r="G28367" s="53"/>
      <c r="I28367" s="8"/>
    </row>
    <row r="28368" spans="1:9">
      <c r="A28368" s="80"/>
      <c r="B28368" s="80"/>
      <c r="C28368" s="80"/>
      <c r="D28368" s="86"/>
      <c r="E28368" s="53"/>
      <c r="F28368" s="53"/>
      <c r="G28368" s="53"/>
      <c r="I28368" s="8"/>
    </row>
    <row r="28369" spans="1:9">
      <c r="A28369" s="80"/>
      <c r="B28369" s="80"/>
      <c r="C28369" s="80"/>
      <c r="D28369" s="86"/>
      <c r="E28369" s="53"/>
      <c r="F28369" s="53"/>
      <c r="G28369" s="53"/>
      <c r="I28369" s="8"/>
    </row>
    <row r="28370" spans="1:9">
      <c r="A28370" s="80"/>
      <c r="B28370" s="80"/>
      <c r="C28370" s="80"/>
      <c r="D28370" s="86"/>
      <c r="E28370" s="53"/>
      <c r="F28370" s="53"/>
      <c r="G28370" s="53"/>
      <c r="I28370" s="8"/>
    </row>
    <row r="28371" spans="1:9">
      <c r="A28371" s="80"/>
      <c r="B28371" s="80"/>
      <c r="C28371" s="80"/>
      <c r="D28371" s="86"/>
      <c r="E28371" s="53"/>
      <c r="F28371" s="53"/>
      <c r="G28371" s="53"/>
      <c r="I28371" s="8"/>
    </row>
    <row r="28372" spans="1:9">
      <c r="A28372" s="80"/>
      <c r="B28372" s="80"/>
      <c r="C28372" s="80"/>
      <c r="D28372" s="86"/>
      <c r="E28372" s="53"/>
      <c r="F28372" s="53"/>
      <c r="G28372" s="53"/>
      <c r="I28372" s="8"/>
    </row>
    <row r="28373" spans="1:9">
      <c r="A28373" s="80"/>
      <c r="B28373" s="80"/>
      <c r="C28373" s="80"/>
      <c r="D28373" s="86"/>
      <c r="E28373" s="53"/>
      <c r="F28373" s="53"/>
      <c r="G28373" s="53"/>
      <c r="I28373" s="8"/>
    </row>
    <row r="28374" spans="1:9">
      <c r="A28374" s="80"/>
      <c r="B28374" s="80"/>
      <c r="C28374" s="80"/>
      <c r="D28374" s="86"/>
      <c r="E28374" s="53"/>
      <c r="F28374" s="53"/>
      <c r="G28374" s="53"/>
      <c r="I28374" s="8"/>
    </row>
    <row r="28375" spans="1:9">
      <c r="A28375" s="80"/>
      <c r="B28375" s="80"/>
      <c r="C28375" s="80"/>
      <c r="D28375" s="86"/>
      <c r="E28375" s="53"/>
      <c r="F28375" s="53"/>
      <c r="G28375" s="53"/>
      <c r="I28375" s="8"/>
    </row>
    <row r="28376" spans="1:9">
      <c r="A28376" s="80"/>
      <c r="B28376" s="80"/>
      <c r="C28376" s="80"/>
      <c r="D28376" s="86"/>
      <c r="E28376" s="53"/>
      <c r="F28376" s="53"/>
      <c r="G28376" s="53"/>
      <c r="I28376" s="8"/>
    </row>
    <row r="28377" spans="1:9">
      <c r="A28377" s="80"/>
      <c r="B28377" s="80"/>
      <c r="C28377" s="80"/>
      <c r="D28377" s="86"/>
      <c r="E28377" s="53"/>
      <c r="F28377" s="53"/>
      <c r="G28377" s="53"/>
      <c r="I28377" s="8"/>
    </row>
    <row r="28378" spans="1:9">
      <c r="A28378" s="80"/>
      <c r="B28378" s="80"/>
      <c r="C28378" s="80"/>
      <c r="D28378" s="86"/>
      <c r="E28378" s="53"/>
      <c r="F28378" s="53"/>
      <c r="G28378" s="53"/>
      <c r="I28378" s="8"/>
    </row>
    <row r="28379" spans="1:9">
      <c r="A28379" s="80"/>
      <c r="B28379" s="80"/>
      <c r="C28379" s="80"/>
      <c r="D28379" s="86"/>
      <c r="E28379" s="53"/>
      <c r="F28379" s="53"/>
      <c r="G28379" s="53"/>
      <c r="I28379" s="8"/>
    </row>
    <row r="28380" spans="1:9">
      <c r="A28380" s="80"/>
      <c r="B28380" s="80"/>
      <c r="C28380" s="80"/>
      <c r="D28380" s="86"/>
      <c r="E28380" s="53"/>
      <c r="F28380" s="53"/>
      <c r="G28380" s="53"/>
      <c r="I28380" s="8"/>
    </row>
    <row r="28381" spans="1:9">
      <c r="A28381" s="80"/>
      <c r="B28381" s="80"/>
      <c r="C28381" s="80"/>
      <c r="D28381" s="86"/>
      <c r="E28381" s="53"/>
      <c r="F28381" s="53"/>
      <c r="G28381" s="53"/>
      <c r="I28381" s="8"/>
    </row>
    <row r="28382" spans="1:9">
      <c r="A28382" s="80"/>
      <c r="B28382" s="80"/>
      <c r="C28382" s="80"/>
      <c r="D28382" s="86"/>
      <c r="E28382" s="53"/>
      <c r="F28382" s="53"/>
      <c r="G28382" s="53"/>
      <c r="I28382" s="8"/>
    </row>
    <row r="28383" spans="1:9">
      <c r="A28383" s="80"/>
      <c r="B28383" s="80"/>
      <c r="C28383" s="80"/>
      <c r="D28383" s="86"/>
      <c r="E28383" s="53"/>
      <c r="F28383" s="53"/>
      <c r="G28383" s="53"/>
      <c r="I28383" s="8"/>
    </row>
    <row r="28384" spans="1:9">
      <c r="A28384" s="80"/>
      <c r="B28384" s="80"/>
      <c r="C28384" s="80"/>
      <c r="D28384" s="86"/>
      <c r="E28384" s="53"/>
      <c r="F28384" s="53"/>
      <c r="G28384" s="53"/>
      <c r="I28384" s="8"/>
    </row>
    <row r="28385" spans="1:9">
      <c r="A28385" s="80"/>
      <c r="B28385" s="80"/>
      <c r="C28385" s="80"/>
      <c r="D28385" s="86"/>
      <c r="E28385" s="53"/>
      <c r="F28385" s="53"/>
      <c r="G28385" s="53"/>
      <c r="I28385" s="8"/>
    </row>
    <row r="28386" spans="1:9">
      <c r="A28386" s="80"/>
      <c r="B28386" s="80"/>
      <c r="C28386" s="80"/>
      <c r="D28386" s="86"/>
      <c r="E28386" s="53"/>
      <c r="F28386" s="53"/>
      <c r="G28386" s="53"/>
      <c r="I28386" s="8"/>
    </row>
    <row r="28387" spans="1:9">
      <c r="A28387" s="80"/>
      <c r="B28387" s="80"/>
      <c r="C28387" s="80"/>
      <c r="D28387" s="86"/>
      <c r="E28387" s="53"/>
      <c r="F28387" s="53"/>
      <c r="G28387" s="53"/>
      <c r="I28387" s="8"/>
    </row>
    <row r="28388" spans="1:9">
      <c r="A28388" s="80"/>
      <c r="B28388" s="80"/>
      <c r="C28388" s="80"/>
      <c r="D28388" s="86"/>
      <c r="E28388" s="53"/>
      <c r="F28388" s="53"/>
      <c r="G28388" s="53"/>
      <c r="I28388" s="8"/>
    </row>
    <row r="28389" spans="1:9">
      <c r="A28389" s="80"/>
      <c r="B28389" s="80"/>
      <c r="C28389" s="80"/>
      <c r="D28389" s="86"/>
      <c r="E28389" s="53"/>
      <c r="F28389" s="53"/>
      <c r="G28389" s="53"/>
      <c r="I28389" s="8"/>
    </row>
    <row r="28390" spans="1:9">
      <c r="A28390" s="80"/>
      <c r="B28390" s="80"/>
      <c r="C28390" s="80"/>
      <c r="D28390" s="86"/>
      <c r="E28390" s="53"/>
      <c r="F28390" s="53"/>
      <c r="G28390" s="53"/>
      <c r="I28390" s="8"/>
    </row>
    <row r="28391" spans="1:9">
      <c r="A28391" s="80"/>
      <c r="B28391" s="80"/>
      <c r="C28391" s="80"/>
      <c r="D28391" s="86"/>
      <c r="E28391" s="53"/>
      <c r="F28391" s="53"/>
      <c r="G28391" s="53"/>
      <c r="I28391" s="8"/>
    </row>
    <row r="28392" spans="1:9">
      <c r="A28392" s="80"/>
      <c r="B28392" s="80"/>
      <c r="C28392" s="80"/>
      <c r="D28392" s="86"/>
      <c r="E28392" s="53"/>
      <c r="F28392" s="53"/>
      <c r="G28392" s="53"/>
      <c r="I28392" s="8"/>
    </row>
    <row r="28393" spans="1:9">
      <c r="A28393" s="80"/>
      <c r="B28393" s="80"/>
      <c r="C28393" s="80"/>
      <c r="D28393" s="86"/>
      <c r="E28393" s="53"/>
      <c r="F28393" s="53"/>
      <c r="G28393" s="53"/>
      <c r="I28393" s="8"/>
    </row>
    <row r="28394" spans="1:9">
      <c r="A28394" s="80"/>
      <c r="B28394" s="80"/>
      <c r="C28394" s="80"/>
      <c r="D28394" s="86"/>
      <c r="E28394" s="53"/>
      <c r="F28394" s="53"/>
      <c r="G28394" s="53"/>
      <c r="I28394" s="8"/>
    </row>
    <row r="28395" spans="1:9">
      <c r="A28395" s="80"/>
      <c r="B28395" s="80"/>
      <c r="C28395" s="80"/>
      <c r="D28395" s="86"/>
      <c r="E28395" s="53"/>
      <c r="F28395" s="53"/>
      <c r="G28395" s="53"/>
      <c r="I28395" s="8"/>
    </row>
    <row r="28396" spans="1:9">
      <c r="A28396" s="80"/>
      <c r="B28396" s="80"/>
      <c r="C28396" s="80"/>
      <c r="D28396" s="86"/>
      <c r="E28396" s="53"/>
      <c r="F28396" s="53"/>
      <c r="G28396" s="53"/>
      <c r="I28396" s="8"/>
    </row>
    <row r="28397" spans="1:9">
      <c r="A28397" s="80"/>
      <c r="B28397" s="80"/>
      <c r="C28397" s="80"/>
      <c r="D28397" s="86"/>
      <c r="E28397" s="53"/>
      <c r="F28397" s="53"/>
      <c r="G28397" s="53"/>
      <c r="I28397" s="8"/>
    </row>
    <row r="28398" spans="1:9">
      <c r="A28398" s="80"/>
      <c r="B28398" s="80"/>
      <c r="C28398" s="80"/>
      <c r="D28398" s="86"/>
      <c r="E28398" s="53"/>
      <c r="F28398" s="53"/>
      <c r="G28398" s="53"/>
      <c r="I28398" s="8"/>
    </row>
    <row r="28399" spans="1:9">
      <c r="A28399" s="80"/>
      <c r="B28399" s="80"/>
      <c r="C28399" s="80"/>
      <c r="D28399" s="86"/>
      <c r="E28399" s="53"/>
      <c r="F28399" s="53"/>
      <c r="G28399" s="53"/>
      <c r="I28399" s="8"/>
    </row>
    <row r="28400" spans="1:9">
      <c r="A28400" s="80"/>
      <c r="B28400" s="80"/>
      <c r="C28400" s="80"/>
      <c r="D28400" s="86"/>
      <c r="E28400" s="53"/>
      <c r="F28400" s="53"/>
      <c r="G28400" s="53"/>
      <c r="I28400" s="8"/>
    </row>
    <row r="28401" spans="1:9">
      <c r="A28401" s="80"/>
      <c r="B28401" s="80"/>
      <c r="C28401" s="80"/>
      <c r="D28401" s="86"/>
      <c r="E28401" s="53"/>
      <c r="F28401" s="53"/>
      <c r="G28401" s="53"/>
      <c r="I28401" s="8"/>
    </row>
    <row r="28402" spans="1:9">
      <c r="A28402" s="80"/>
      <c r="B28402" s="80"/>
      <c r="C28402" s="80"/>
      <c r="D28402" s="86"/>
      <c r="E28402" s="53"/>
      <c r="F28402" s="53"/>
      <c r="G28402" s="53"/>
      <c r="I28402" s="8"/>
    </row>
    <row r="28403" spans="1:9">
      <c r="A28403" s="80"/>
      <c r="B28403" s="80"/>
      <c r="C28403" s="80"/>
      <c r="D28403" s="86"/>
      <c r="E28403" s="53"/>
      <c r="F28403" s="53"/>
      <c r="G28403" s="53"/>
      <c r="I28403" s="8"/>
    </row>
    <row r="28404" spans="1:9">
      <c r="A28404" s="80"/>
      <c r="B28404" s="80"/>
      <c r="C28404" s="80"/>
      <c r="D28404" s="86"/>
      <c r="E28404" s="53"/>
      <c r="F28404" s="53"/>
      <c r="G28404" s="53"/>
      <c r="I28404" s="8"/>
    </row>
    <row r="28405" spans="1:9">
      <c r="A28405" s="80"/>
      <c r="B28405" s="80"/>
      <c r="C28405" s="80"/>
      <c r="D28405" s="86"/>
      <c r="E28405" s="53"/>
      <c r="F28405" s="53"/>
      <c r="G28405" s="53"/>
      <c r="I28405" s="8"/>
    </row>
    <row r="28406" spans="1:9">
      <c r="A28406" s="80"/>
      <c r="B28406" s="80"/>
      <c r="C28406" s="80"/>
      <c r="D28406" s="86"/>
      <c r="E28406" s="53"/>
      <c r="F28406" s="53"/>
      <c r="G28406" s="53"/>
      <c r="I28406" s="8"/>
    </row>
    <row r="28407" spans="1:9">
      <c r="A28407" s="80"/>
      <c r="B28407" s="80"/>
      <c r="C28407" s="80"/>
      <c r="D28407" s="86"/>
      <c r="E28407" s="53"/>
      <c r="F28407" s="53"/>
      <c r="G28407" s="53"/>
      <c r="I28407" s="8"/>
    </row>
    <row r="28408" spans="1:9">
      <c r="A28408" s="80"/>
      <c r="B28408" s="80"/>
      <c r="C28408" s="80"/>
      <c r="D28408" s="86"/>
      <c r="E28408" s="53"/>
      <c r="F28408" s="53"/>
      <c r="G28408" s="53"/>
      <c r="I28408" s="8"/>
    </row>
    <row r="28409" spans="1:9">
      <c r="A28409" s="80"/>
      <c r="B28409" s="80"/>
      <c r="C28409" s="80"/>
      <c r="D28409" s="86"/>
      <c r="E28409" s="53"/>
      <c r="F28409" s="53"/>
      <c r="G28409" s="53"/>
      <c r="I28409" s="8"/>
    </row>
    <row r="28410" spans="1:9">
      <c r="A28410" s="80"/>
      <c r="B28410" s="80"/>
      <c r="C28410" s="80"/>
      <c r="D28410" s="86"/>
      <c r="E28410" s="53"/>
      <c r="F28410" s="53"/>
      <c r="G28410" s="53"/>
      <c r="I28410" s="8"/>
    </row>
    <row r="28411" spans="1:9">
      <c r="A28411" s="80"/>
      <c r="B28411" s="80"/>
      <c r="C28411" s="80"/>
      <c r="D28411" s="86"/>
      <c r="E28411" s="53"/>
      <c r="F28411" s="53"/>
      <c r="G28411" s="53"/>
      <c r="I28411" s="8"/>
    </row>
    <row r="28412" spans="1:9">
      <c r="A28412" s="80"/>
      <c r="B28412" s="80"/>
      <c r="C28412" s="80"/>
      <c r="D28412" s="86"/>
      <c r="E28412" s="53"/>
      <c r="F28412" s="53"/>
      <c r="G28412" s="53"/>
      <c r="I28412" s="8"/>
    </row>
    <row r="28413" spans="1:9">
      <c r="A28413" s="80"/>
      <c r="B28413" s="80"/>
      <c r="C28413" s="80"/>
      <c r="D28413" s="86"/>
      <c r="E28413" s="53"/>
      <c r="F28413" s="53"/>
      <c r="G28413" s="53"/>
      <c r="I28413" s="8"/>
    </row>
    <row r="28414" spans="1:9">
      <c r="A28414" s="80"/>
      <c r="B28414" s="80"/>
      <c r="C28414" s="80"/>
      <c r="D28414" s="86"/>
      <c r="E28414" s="53"/>
      <c r="F28414" s="53"/>
      <c r="G28414" s="53"/>
      <c r="I28414" s="8"/>
    </row>
    <row r="28415" spans="1:9">
      <c r="A28415" s="80"/>
      <c r="B28415" s="80"/>
      <c r="C28415" s="80"/>
      <c r="D28415" s="86"/>
      <c r="E28415" s="53"/>
      <c r="F28415" s="53"/>
      <c r="G28415" s="53"/>
      <c r="I28415" s="8"/>
    </row>
    <row r="28416" spans="1:9">
      <c r="A28416" s="80"/>
      <c r="B28416" s="80"/>
      <c r="C28416" s="80"/>
      <c r="D28416" s="86"/>
      <c r="E28416" s="53"/>
      <c r="F28416" s="53"/>
      <c r="G28416" s="53"/>
      <c r="I28416" s="8"/>
    </row>
    <row r="28417" spans="1:9">
      <c r="A28417" s="80"/>
      <c r="B28417" s="80"/>
      <c r="C28417" s="80"/>
      <c r="D28417" s="86"/>
      <c r="E28417" s="53"/>
      <c r="F28417" s="53"/>
      <c r="G28417" s="53"/>
      <c r="I28417" s="8"/>
    </row>
    <row r="28418" spans="1:9">
      <c r="A28418" s="80"/>
      <c r="B28418" s="80"/>
      <c r="C28418" s="80"/>
      <c r="D28418" s="86"/>
      <c r="E28418" s="53"/>
      <c r="F28418" s="53"/>
      <c r="G28418" s="53"/>
      <c r="I28418" s="8"/>
    </row>
    <row r="28419" spans="1:9">
      <c r="A28419" s="80"/>
      <c r="B28419" s="80"/>
      <c r="C28419" s="80"/>
      <c r="D28419" s="86"/>
      <c r="E28419" s="53"/>
      <c r="F28419" s="53"/>
      <c r="G28419" s="53"/>
      <c r="I28419" s="8"/>
    </row>
    <row r="28420" spans="1:9">
      <c r="A28420" s="80"/>
      <c r="B28420" s="80"/>
      <c r="C28420" s="80"/>
      <c r="D28420" s="86"/>
      <c r="E28420" s="53"/>
      <c r="F28420" s="53"/>
      <c r="G28420" s="53"/>
      <c r="I28420" s="8"/>
    </row>
    <row r="28421" spans="1:9">
      <c r="A28421" s="80"/>
      <c r="B28421" s="80"/>
      <c r="C28421" s="80"/>
      <c r="D28421" s="86"/>
      <c r="E28421" s="53"/>
      <c r="F28421" s="53"/>
      <c r="G28421" s="53"/>
      <c r="I28421" s="8"/>
    </row>
    <row r="28422" spans="1:9">
      <c r="A28422" s="80"/>
      <c r="B28422" s="80"/>
      <c r="C28422" s="80"/>
      <c r="D28422" s="86"/>
      <c r="E28422" s="53"/>
      <c r="F28422" s="53"/>
      <c r="G28422" s="53"/>
      <c r="I28422" s="8"/>
    </row>
    <row r="28423" spans="1:9">
      <c r="A28423" s="80"/>
      <c r="B28423" s="80"/>
      <c r="C28423" s="80"/>
      <c r="D28423" s="86"/>
      <c r="E28423" s="53"/>
      <c r="F28423" s="53"/>
      <c r="G28423" s="53"/>
      <c r="I28423" s="8"/>
    </row>
    <row r="28424" spans="1:9">
      <c r="A28424" s="80"/>
      <c r="B28424" s="80"/>
      <c r="C28424" s="80"/>
      <c r="D28424" s="86"/>
      <c r="E28424" s="53"/>
      <c r="F28424" s="53"/>
      <c r="G28424" s="53"/>
      <c r="I28424" s="8"/>
    </row>
    <row r="28425" spans="1:9">
      <c r="A28425" s="80"/>
      <c r="B28425" s="80"/>
      <c r="C28425" s="80"/>
      <c r="D28425" s="86"/>
      <c r="E28425" s="53"/>
      <c r="F28425" s="53"/>
      <c r="G28425" s="53"/>
      <c r="I28425" s="8"/>
    </row>
    <row r="28426" spans="1:9">
      <c r="A28426" s="80"/>
      <c r="B28426" s="80"/>
      <c r="C28426" s="80"/>
      <c r="D28426" s="86"/>
      <c r="E28426" s="53"/>
      <c r="F28426" s="53"/>
      <c r="G28426" s="53"/>
      <c r="I28426" s="8"/>
    </row>
    <row r="28427" spans="1:9">
      <c r="A28427" s="80"/>
      <c r="B28427" s="80"/>
      <c r="C28427" s="80"/>
      <c r="D28427" s="86"/>
      <c r="E28427" s="53"/>
      <c r="F28427" s="53"/>
      <c r="G28427" s="53"/>
      <c r="I28427" s="8"/>
    </row>
    <row r="28428" spans="1:9">
      <c r="A28428" s="80"/>
      <c r="B28428" s="80"/>
      <c r="C28428" s="80"/>
      <c r="D28428" s="86"/>
      <c r="E28428" s="53"/>
      <c r="F28428" s="53"/>
      <c r="G28428" s="53"/>
      <c r="I28428" s="8"/>
    </row>
    <row r="28429" spans="1:9">
      <c r="A28429" s="80"/>
      <c r="B28429" s="80"/>
      <c r="C28429" s="80"/>
      <c r="D28429" s="86"/>
      <c r="E28429" s="53"/>
      <c r="F28429" s="53"/>
      <c r="G28429" s="53"/>
      <c r="I28429" s="8"/>
    </row>
    <row r="28430" spans="1:9">
      <c r="A28430" s="80"/>
      <c r="B28430" s="80"/>
      <c r="C28430" s="80"/>
      <c r="D28430" s="86"/>
      <c r="E28430" s="53"/>
      <c r="F28430" s="53"/>
      <c r="G28430" s="53"/>
      <c r="I28430" s="8"/>
    </row>
    <row r="28431" spans="1:9">
      <c r="A28431" s="80"/>
      <c r="B28431" s="80"/>
      <c r="C28431" s="80"/>
      <c r="D28431" s="86"/>
      <c r="E28431" s="53"/>
      <c r="F28431" s="53"/>
      <c r="G28431" s="53"/>
      <c r="I28431" s="8"/>
    </row>
    <row r="28432" spans="1:9">
      <c r="A28432" s="80"/>
      <c r="B28432" s="80"/>
      <c r="C28432" s="80"/>
      <c r="D28432" s="86"/>
      <c r="E28432" s="53"/>
      <c r="F28432" s="53"/>
      <c r="G28432" s="53"/>
      <c r="I28432" s="8"/>
    </row>
    <row r="28433" spans="1:9">
      <c r="A28433" s="80"/>
      <c r="B28433" s="80"/>
      <c r="C28433" s="80"/>
      <c r="D28433" s="86"/>
      <c r="E28433" s="53"/>
      <c r="F28433" s="53"/>
      <c r="G28433" s="53"/>
      <c r="I28433" s="8"/>
    </row>
    <row r="28434" spans="1:9">
      <c r="A28434" s="80"/>
      <c r="B28434" s="80"/>
      <c r="C28434" s="80"/>
      <c r="D28434" s="86"/>
      <c r="E28434" s="53"/>
      <c r="F28434" s="53"/>
      <c r="G28434" s="53"/>
      <c r="I28434" s="8"/>
    </row>
    <row r="28435" spans="1:9">
      <c r="A28435" s="80"/>
      <c r="B28435" s="80"/>
      <c r="C28435" s="80"/>
      <c r="D28435" s="86"/>
      <c r="E28435" s="53"/>
      <c r="F28435" s="53"/>
      <c r="G28435" s="53"/>
      <c r="I28435" s="8"/>
    </row>
    <row r="28436" spans="1:9">
      <c r="A28436" s="80"/>
      <c r="B28436" s="80"/>
      <c r="C28436" s="80"/>
      <c r="D28436" s="86"/>
      <c r="E28436" s="53"/>
      <c r="F28436" s="53"/>
      <c r="G28436" s="53"/>
      <c r="I28436" s="8"/>
    </row>
    <row r="28437" spans="1:9">
      <c r="A28437" s="80"/>
      <c r="B28437" s="80"/>
      <c r="C28437" s="80"/>
      <c r="D28437" s="86"/>
      <c r="E28437" s="53"/>
      <c r="F28437" s="53"/>
      <c r="G28437" s="53"/>
      <c r="I28437" s="8"/>
    </row>
    <row r="28438" spans="1:9">
      <c r="A28438" s="80"/>
      <c r="B28438" s="80"/>
      <c r="C28438" s="80"/>
      <c r="D28438" s="86"/>
      <c r="E28438" s="53"/>
      <c r="F28438" s="53"/>
      <c r="G28438" s="53"/>
      <c r="I28438" s="8"/>
    </row>
    <row r="28439" spans="1:9">
      <c r="A28439" s="80"/>
      <c r="B28439" s="80"/>
      <c r="C28439" s="80"/>
      <c r="D28439" s="86"/>
      <c r="E28439" s="53"/>
      <c r="F28439" s="53"/>
      <c r="G28439" s="53"/>
      <c r="I28439" s="8"/>
    </row>
    <row r="28440" spans="1:9">
      <c r="A28440" s="80"/>
      <c r="B28440" s="80"/>
      <c r="C28440" s="80"/>
      <c r="D28440" s="86"/>
      <c r="E28440" s="53"/>
      <c r="F28440" s="53"/>
      <c r="G28440" s="53"/>
      <c r="I28440" s="8"/>
    </row>
    <row r="28441" spans="1:9">
      <c r="A28441" s="80"/>
      <c r="B28441" s="80"/>
      <c r="C28441" s="80"/>
      <c r="D28441" s="86"/>
      <c r="E28441" s="53"/>
      <c r="F28441" s="53"/>
      <c r="G28441" s="53"/>
      <c r="I28441" s="8"/>
    </row>
    <row r="28442" spans="1:9">
      <c r="A28442" s="80"/>
      <c r="B28442" s="80"/>
      <c r="C28442" s="80"/>
      <c r="D28442" s="86"/>
      <c r="E28442" s="53"/>
      <c r="F28442" s="53"/>
      <c r="G28442" s="53"/>
      <c r="I28442" s="8"/>
    </row>
    <row r="28443" spans="1:9">
      <c r="A28443" s="80"/>
      <c r="B28443" s="80"/>
      <c r="C28443" s="80"/>
      <c r="D28443" s="86"/>
      <c r="E28443" s="53"/>
      <c r="F28443" s="53"/>
      <c r="G28443" s="53"/>
      <c r="I28443" s="8"/>
    </row>
    <row r="28444" spans="1:9">
      <c r="A28444" s="80"/>
      <c r="B28444" s="80"/>
      <c r="C28444" s="80"/>
      <c r="D28444" s="86"/>
      <c r="E28444" s="53"/>
      <c r="F28444" s="53"/>
      <c r="G28444" s="53"/>
      <c r="I28444" s="8"/>
    </row>
    <row r="28445" spans="1:9">
      <c r="A28445" s="80"/>
      <c r="B28445" s="80"/>
      <c r="C28445" s="80"/>
      <c r="D28445" s="86"/>
      <c r="E28445" s="53"/>
      <c r="F28445" s="53"/>
      <c r="G28445" s="53"/>
      <c r="I28445" s="8"/>
    </row>
    <row r="28446" spans="1:9">
      <c r="A28446" s="80"/>
      <c r="B28446" s="80"/>
      <c r="C28446" s="80"/>
      <c r="D28446" s="86"/>
      <c r="E28446" s="53"/>
      <c r="F28446" s="53"/>
      <c r="G28446" s="53"/>
      <c r="I28446" s="8"/>
    </row>
    <row r="28447" spans="1:9">
      <c r="A28447" s="80"/>
      <c r="B28447" s="80"/>
      <c r="C28447" s="80"/>
      <c r="D28447" s="86"/>
      <c r="E28447" s="53"/>
      <c r="F28447" s="53"/>
      <c r="G28447" s="53"/>
      <c r="I28447" s="8"/>
    </row>
    <row r="28448" spans="1:9">
      <c r="A28448" s="80"/>
      <c r="B28448" s="80"/>
      <c r="C28448" s="80"/>
      <c r="D28448" s="86"/>
      <c r="E28448" s="53"/>
      <c r="F28448" s="53"/>
      <c r="G28448" s="53"/>
      <c r="I28448" s="8"/>
    </row>
    <row r="28449" spans="1:9">
      <c r="A28449" s="80"/>
      <c r="B28449" s="80"/>
      <c r="C28449" s="80"/>
      <c r="D28449" s="86"/>
      <c r="E28449" s="53"/>
      <c r="F28449" s="53"/>
      <c r="G28449" s="53"/>
      <c r="I28449" s="8"/>
    </row>
    <row r="28450" spans="1:9">
      <c r="A28450" s="80"/>
      <c r="B28450" s="80"/>
      <c r="C28450" s="80"/>
      <c r="D28450" s="86"/>
      <c r="E28450" s="53"/>
      <c r="F28450" s="53"/>
      <c r="G28450" s="53"/>
      <c r="I28450" s="8"/>
    </row>
    <row r="28451" spans="1:9">
      <c r="A28451" s="80"/>
      <c r="B28451" s="80"/>
      <c r="C28451" s="80"/>
      <c r="D28451" s="86"/>
      <c r="E28451" s="53"/>
      <c r="F28451" s="53"/>
      <c r="G28451" s="53"/>
      <c r="I28451" s="8"/>
    </row>
    <row r="28452" spans="1:9">
      <c r="A28452" s="80"/>
      <c r="B28452" s="80"/>
      <c r="C28452" s="80"/>
      <c r="D28452" s="86"/>
      <c r="E28452" s="53"/>
      <c r="F28452" s="53"/>
      <c r="G28452" s="53"/>
      <c r="I28452" s="8"/>
    </row>
    <row r="28453" spans="1:9">
      <c r="A28453" s="80"/>
      <c r="B28453" s="80"/>
      <c r="C28453" s="80"/>
      <c r="D28453" s="86"/>
      <c r="E28453" s="53"/>
      <c r="F28453" s="53"/>
      <c r="G28453" s="53"/>
      <c r="I28453" s="8"/>
    </row>
    <row r="28454" spans="1:9">
      <c r="A28454" s="80"/>
      <c r="B28454" s="80"/>
      <c r="C28454" s="80"/>
      <c r="D28454" s="86"/>
      <c r="E28454" s="53"/>
      <c r="F28454" s="53"/>
      <c r="G28454" s="53"/>
      <c r="I28454" s="8"/>
    </row>
    <row r="28455" spans="1:9">
      <c r="A28455" s="80"/>
      <c r="B28455" s="80"/>
      <c r="C28455" s="80"/>
      <c r="D28455" s="86"/>
      <c r="E28455" s="53"/>
      <c r="F28455" s="53"/>
      <c r="G28455" s="53"/>
      <c r="I28455" s="8"/>
    </row>
    <row r="28456" spans="1:9">
      <c r="A28456" s="80"/>
      <c r="B28456" s="80"/>
      <c r="C28456" s="80"/>
      <c r="D28456" s="86"/>
      <c r="E28456" s="53"/>
      <c r="F28456" s="53"/>
      <c r="G28456" s="53"/>
      <c r="I28456" s="8"/>
    </row>
    <row r="28457" spans="1:9">
      <c r="A28457" s="80"/>
      <c r="B28457" s="80"/>
      <c r="C28457" s="80"/>
      <c r="D28457" s="86"/>
      <c r="E28457" s="53"/>
      <c r="F28457" s="53"/>
      <c r="G28457" s="53"/>
      <c r="I28457" s="8"/>
    </row>
    <row r="28458" spans="1:9">
      <c r="A28458" s="80"/>
      <c r="B28458" s="80"/>
      <c r="C28458" s="80"/>
      <c r="D28458" s="86"/>
      <c r="E28458" s="53"/>
      <c r="F28458" s="53"/>
      <c r="G28458" s="53"/>
      <c r="I28458" s="8"/>
    </row>
    <row r="28459" spans="1:9">
      <c r="A28459" s="80"/>
      <c r="B28459" s="80"/>
      <c r="C28459" s="80"/>
      <c r="D28459" s="86"/>
      <c r="E28459" s="53"/>
      <c r="F28459" s="53"/>
      <c r="G28459" s="53"/>
      <c r="I28459" s="8"/>
    </row>
    <row r="28460" spans="1:9">
      <c r="A28460" s="80"/>
      <c r="B28460" s="80"/>
      <c r="C28460" s="80"/>
      <c r="D28460" s="86"/>
      <c r="E28460" s="53"/>
      <c r="F28460" s="53"/>
      <c r="G28460" s="53"/>
      <c r="I28460" s="8"/>
    </row>
    <row r="28461" spans="1:9">
      <c r="A28461" s="80"/>
      <c r="B28461" s="80"/>
      <c r="C28461" s="80"/>
      <c r="D28461" s="86"/>
      <c r="E28461" s="53"/>
      <c r="F28461" s="53"/>
      <c r="G28461" s="53"/>
      <c r="I28461" s="8"/>
    </row>
    <row r="28462" spans="1:9">
      <c r="A28462" s="80"/>
      <c r="B28462" s="80"/>
      <c r="C28462" s="80"/>
      <c r="D28462" s="86"/>
      <c r="E28462" s="53"/>
      <c r="F28462" s="53"/>
      <c r="G28462" s="53"/>
      <c r="I28462" s="8"/>
    </row>
    <row r="28463" spans="1:9">
      <c r="A28463" s="80"/>
      <c r="B28463" s="80"/>
      <c r="C28463" s="80"/>
      <c r="D28463" s="86"/>
      <c r="E28463" s="53"/>
      <c r="F28463" s="53"/>
      <c r="G28463" s="53"/>
      <c r="I28463" s="8"/>
    </row>
    <row r="28464" spans="1:9">
      <c r="A28464" s="80"/>
      <c r="B28464" s="80"/>
      <c r="C28464" s="80"/>
      <c r="D28464" s="86"/>
      <c r="E28464" s="53"/>
      <c r="F28464" s="53"/>
      <c r="G28464" s="53"/>
      <c r="I28464" s="8"/>
    </row>
    <row r="28465" spans="1:9">
      <c r="A28465" s="80"/>
      <c r="B28465" s="80"/>
      <c r="C28465" s="80"/>
      <c r="D28465" s="86"/>
      <c r="E28465" s="53"/>
      <c r="F28465" s="53"/>
      <c r="G28465" s="53"/>
      <c r="I28465" s="8"/>
    </row>
    <row r="28466" spans="1:9">
      <c r="A28466" s="80"/>
      <c r="B28466" s="80"/>
      <c r="C28466" s="80"/>
      <c r="D28466" s="86"/>
      <c r="E28466" s="53"/>
      <c r="F28466" s="53"/>
      <c r="G28466" s="53"/>
      <c r="I28466" s="8"/>
    </row>
    <row r="28467" spans="1:9">
      <c r="A28467" s="80"/>
      <c r="B28467" s="80"/>
      <c r="C28467" s="80"/>
      <c r="D28467" s="86"/>
      <c r="E28467" s="53"/>
      <c r="F28467" s="53"/>
      <c r="G28467" s="53"/>
      <c r="I28467" s="8"/>
    </row>
    <row r="28468" spans="1:9">
      <c r="A28468" s="80"/>
      <c r="B28468" s="80"/>
      <c r="C28468" s="80"/>
      <c r="D28468" s="86"/>
      <c r="E28468" s="53"/>
      <c r="F28468" s="53"/>
      <c r="G28468" s="53"/>
      <c r="I28468" s="8"/>
    </row>
    <row r="28469" spans="1:9">
      <c r="A28469" s="80"/>
      <c r="B28469" s="80"/>
      <c r="C28469" s="80"/>
      <c r="D28469" s="86"/>
      <c r="E28469" s="53"/>
      <c r="F28469" s="53"/>
      <c r="G28469" s="53"/>
      <c r="I28469" s="8"/>
    </row>
    <row r="28470" spans="1:9">
      <c r="A28470" s="80"/>
      <c r="B28470" s="80"/>
      <c r="C28470" s="80"/>
      <c r="D28470" s="86"/>
      <c r="E28470" s="53"/>
      <c r="F28470" s="53"/>
      <c r="G28470" s="53"/>
      <c r="I28470" s="8"/>
    </row>
    <row r="28471" spans="1:9">
      <c r="A28471" s="80"/>
      <c r="B28471" s="80"/>
      <c r="C28471" s="80"/>
      <c r="D28471" s="86"/>
      <c r="E28471" s="53"/>
      <c r="F28471" s="53"/>
      <c r="G28471" s="53"/>
      <c r="I28471" s="8"/>
    </row>
    <row r="28472" spans="1:9">
      <c r="A28472" s="80"/>
      <c r="B28472" s="80"/>
      <c r="C28472" s="80"/>
      <c r="D28472" s="86"/>
      <c r="E28472" s="53"/>
      <c r="F28472" s="53"/>
      <c r="G28472" s="53"/>
      <c r="I28472" s="8"/>
    </row>
    <row r="28473" spans="1:9">
      <c r="A28473" s="80"/>
      <c r="B28473" s="80"/>
      <c r="C28473" s="80"/>
      <c r="D28473" s="86"/>
      <c r="E28473" s="53"/>
      <c r="F28473" s="53"/>
      <c r="G28473" s="53"/>
      <c r="I28473" s="8"/>
    </row>
    <row r="28474" spans="1:9">
      <c r="A28474" s="80"/>
      <c r="B28474" s="80"/>
      <c r="C28474" s="80"/>
      <c r="D28474" s="86"/>
      <c r="E28474" s="53"/>
      <c r="F28474" s="53"/>
      <c r="G28474" s="53"/>
      <c r="I28474" s="8"/>
    </row>
    <row r="28475" spans="1:9">
      <c r="A28475" s="80"/>
      <c r="B28475" s="80"/>
      <c r="C28475" s="80"/>
      <c r="D28475" s="86"/>
      <c r="E28475" s="53"/>
      <c r="F28475" s="53"/>
      <c r="G28475" s="53"/>
      <c r="I28475" s="8"/>
    </row>
    <row r="28476" spans="1:9">
      <c r="A28476" s="80"/>
      <c r="B28476" s="80"/>
      <c r="C28476" s="80"/>
      <c r="D28476" s="86"/>
      <c r="E28476" s="53"/>
      <c r="F28476" s="53"/>
      <c r="G28476" s="53"/>
      <c r="I28476" s="8"/>
    </row>
    <row r="28477" spans="1:9">
      <c r="A28477" s="80"/>
      <c r="B28477" s="80"/>
      <c r="C28477" s="80"/>
      <c r="D28477" s="86"/>
      <c r="E28477" s="53"/>
      <c r="F28477" s="53"/>
      <c r="G28477" s="53"/>
      <c r="I28477" s="8"/>
    </row>
    <row r="28478" spans="1:9">
      <c r="A28478" s="80"/>
      <c r="B28478" s="80"/>
      <c r="C28478" s="80"/>
      <c r="D28478" s="86"/>
      <c r="E28478" s="53"/>
      <c r="F28478" s="53"/>
      <c r="G28478" s="53"/>
      <c r="I28478" s="8"/>
    </row>
    <row r="28479" spans="1:9">
      <c r="A28479" s="80"/>
      <c r="B28479" s="80"/>
      <c r="C28479" s="80"/>
      <c r="D28479" s="86"/>
      <c r="E28479" s="53"/>
      <c r="F28479" s="53"/>
      <c r="G28479" s="53"/>
      <c r="I28479" s="8"/>
    </row>
    <row r="28480" spans="1:9">
      <c r="A28480" s="80"/>
      <c r="B28480" s="80"/>
      <c r="C28480" s="80"/>
      <c r="D28480" s="86"/>
      <c r="E28480" s="53"/>
      <c r="F28480" s="53"/>
      <c r="G28480" s="53"/>
      <c r="I28480" s="8"/>
    </row>
    <row r="28481" spans="1:9">
      <c r="A28481" s="80"/>
      <c r="B28481" s="80"/>
      <c r="C28481" s="80"/>
      <c r="D28481" s="86"/>
      <c r="E28481" s="53"/>
      <c r="F28481" s="53"/>
      <c r="G28481" s="53"/>
      <c r="I28481" s="8"/>
    </row>
    <row r="28482" spans="1:9">
      <c r="A28482" s="80"/>
      <c r="B28482" s="80"/>
      <c r="C28482" s="80"/>
      <c r="D28482" s="86"/>
      <c r="E28482" s="53"/>
      <c r="F28482" s="53"/>
      <c r="G28482" s="53"/>
      <c r="I28482" s="8"/>
    </row>
    <row r="28483" spans="1:9">
      <c r="A28483" s="80"/>
      <c r="B28483" s="80"/>
      <c r="C28483" s="80"/>
      <c r="D28483" s="86"/>
      <c r="E28483" s="53"/>
      <c r="F28483" s="53"/>
      <c r="G28483" s="53"/>
      <c r="I28483" s="8"/>
    </row>
    <row r="28484" spans="1:9">
      <c r="A28484" s="80"/>
      <c r="B28484" s="80"/>
      <c r="C28484" s="80"/>
      <c r="D28484" s="86"/>
      <c r="E28484" s="53"/>
      <c r="F28484" s="53"/>
      <c r="G28484" s="53"/>
      <c r="I28484" s="8"/>
    </row>
    <row r="28485" spans="1:9">
      <c r="A28485" s="80"/>
      <c r="B28485" s="80"/>
      <c r="C28485" s="80"/>
      <c r="D28485" s="86"/>
      <c r="E28485" s="53"/>
      <c r="F28485" s="53"/>
      <c r="G28485" s="53"/>
      <c r="I28485" s="8"/>
    </row>
    <row r="28486" spans="1:9">
      <c r="A28486" s="80"/>
      <c r="B28486" s="80"/>
      <c r="C28486" s="80"/>
      <c r="D28486" s="86"/>
      <c r="E28486" s="53"/>
      <c r="F28486" s="53"/>
      <c r="G28486" s="53"/>
      <c r="I28486" s="8"/>
    </row>
    <row r="28487" spans="1:9">
      <c r="A28487" s="80"/>
      <c r="B28487" s="80"/>
      <c r="C28487" s="80"/>
      <c r="D28487" s="86"/>
      <c r="E28487" s="53"/>
      <c r="F28487" s="53"/>
      <c r="G28487" s="53"/>
      <c r="I28487" s="8"/>
    </row>
    <row r="28488" spans="1:9">
      <c r="A28488" s="80"/>
      <c r="B28488" s="80"/>
      <c r="C28488" s="80"/>
      <c r="D28488" s="86"/>
      <c r="E28488" s="53"/>
      <c r="F28488" s="53"/>
      <c r="G28488" s="53"/>
      <c r="I28488" s="8"/>
    </row>
    <row r="28489" spans="1:9">
      <c r="A28489" s="80"/>
      <c r="B28489" s="80"/>
      <c r="C28489" s="80"/>
      <c r="D28489" s="86"/>
      <c r="E28489" s="53"/>
      <c r="F28489" s="53"/>
      <c r="G28489" s="53"/>
      <c r="I28489" s="8"/>
    </row>
    <row r="28490" spans="1:9">
      <c r="A28490" s="80"/>
      <c r="B28490" s="80"/>
      <c r="C28490" s="80"/>
      <c r="D28490" s="86"/>
      <c r="E28490" s="53"/>
      <c r="F28490" s="53"/>
      <c r="G28490" s="53"/>
      <c r="I28490" s="8"/>
    </row>
    <row r="28491" spans="1:9">
      <c r="A28491" s="80"/>
      <c r="B28491" s="80"/>
      <c r="C28491" s="80"/>
      <c r="D28491" s="86"/>
      <c r="E28491" s="53"/>
      <c r="F28491" s="53"/>
      <c r="G28491" s="53"/>
      <c r="I28491" s="8"/>
    </row>
    <row r="28492" spans="1:9">
      <c r="A28492" s="80"/>
      <c r="B28492" s="80"/>
      <c r="C28492" s="80"/>
      <c r="D28492" s="86"/>
      <c r="E28492" s="53"/>
      <c r="F28492" s="53"/>
      <c r="G28492" s="53"/>
      <c r="I28492" s="8"/>
    </row>
    <row r="28493" spans="1:9">
      <c r="A28493" s="80"/>
      <c r="B28493" s="80"/>
      <c r="C28493" s="80"/>
      <c r="D28493" s="86"/>
      <c r="E28493" s="53"/>
      <c r="F28493" s="53"/>
      <c r="G28493" s="53"/>
      <c r="I28493" s="8"/>
    </row>
    <row r="28494" spans="1:9">
      <c r="A28494" s="80"/>
      <c r="B28494" s="80"/>
      <c r="C28494" s="80"/>
      <c r="D28494" s="86"/>
      <c r="E28494" s="53"/>
      <c r="F28494" s="53"/>
      <c r="G28494" s="53"/>
      <c r="I28494" s="8"/>
    </row>
    <row r="28495" spans="1:9">
      <c r="A28495" s="80"/>
      <c r="B28495" s="80"/>
      <c r="C28495" s="80"/>
      <c r="D28495" s="86"/>
      <c r="E28495" s="53"/>
      <c r="F28495" s="53"/>
      <c r="G28495" s="53"/>
      <c r="I28495" s="8"/>
    </row>
    <row r="28496" spans="1:9">
      <c r="A28496" s="80"/>
      <c r="B28496" s="80"/>
      <c r="C28496" s="80"/>
      <c r="D28496" s="86"/>
      <c r="E28496" s="53"/>
      <c r="F28496" s="53"/>
      <c r="G28496" s="53"/>
      <c r="I28496" s="8"/>
    </row>
    <row r="28497" spans="1:9">
      <c r="A28497" s="80"/>
      <c r="B28497" s="80"/>
      <c r="C28497" s="80"/>
      <c r="D28497" s="86"/>
      <c r="E28497" s="53"/>
      <c r="F28497" s="53"/>
      <c r="G28497" s="53"/>
      <c r="I28497" s="8"/>
    </row>
    <row r="28498" spans="1:9">
      <c r="A28498" s="80"/>
      <c r="B28498" s="80"/>
      <c r="C28498" s="80"/>
      <c r="D28498" s="86"/>
      <c r="E28498" s="53"/>
      <c r="F28498" s="53"/>
      <c r="G28498" s="53"/>
      <c r="I28498" s="8"/>
    </row>
    <row r="28499" spans="1:9">
      <c r="A28499" s="80"/>
      <c r="B28499" s="80"/>
      <c r="C28499" s="80"/>
      <c r="D28499" s="86"/>
      <c r="E28499" s="53"/>
      <c r="F28499" s="53"/>
      <c r="G28499" s="53"/>
      <c r="I28499" s="8"/>
    </row>
    <row r="28500" spans="1:9">
      <c r="A28500" s="80"/>
      <c r="B28500" s="80"/>
      <c r="C28500" s="80"/>
      <c r="D28500" s="86"/>
      <c r="E28500" s="53"/>
      <c r="F28500" s="53"/>
      <c r="G28500" s="53"/>
      <c r="I28500" s="8"/>
    </row>
    <row r="28501" spans="1:9">
      <c r="A28501" s="80"/>
      <c r="B28501" s="80"/>
      <c r="C28501" s="80"/>
      <c r="D28501" s="86"/>
      <c r="E28501" s="53"/>
      <c r="F28501" s="53"/>
      <c r="G28501" s="53"/>
      <c r="I28501" s="8"/>
    </row>
    <row r="28502" spans="1:9">
      <c r="A28502" s="80"/>
      <c r="B28502" s="80"/>
      <c r="C28502" s="80"/>
      <c r="D28502" s="86"/>
      <c r="E28502" s="53"/>
      <c r="F28502" s="53"/>
      <c r="G28502" s="53"/>
      <c r="I28502" s="8"/>
    </row>
    <row r="28503" spans="1:9">
      <c r="A28503" s="80"/>
      <c r="B28503" s="80"/>
      <c r="C28503" s="80"/>
      <c r="D28503" s="86"/>
      <c r="E28503" s="53"/>
      <c r="F28503" s="53"/>
      <c r="G28503" s="53"/>
      <c r="I28503" s="8"/>
    </row>
    <row r="28504" spans="1:9">
      <c r="A28504" s="80"/>
      <c r="B28504" s="80"/>
      <c r="C28504" s="80"/>
      <c r="D28504" s="86"/>
      <c r="E28504" s="53"/>
      <c r="F28504" s="53"/>
      <c r="G28504" s="53"/>
      <c r="I28504" s="8"/>
    </row>
    <row r="28505" spans="1:9">
      <c r="A28505" s="80"/>
      <c r="B28505" s="80"/>
      <c r="C28505" s="80"/>
      <c r="D28505" s="86"/>
      <c r="E28505" s="53"/>
      <c r="F28505" s="53"/>
      <c r="G28505" s="53"/>
      <c r="I28505" s="8"/>
    </row>
    <row r="28506" spans="1:9">
      <c r="A28506" s="80"/>
      <c r="B28506" s="80"/>
      <c r="C28506" s="80"/>
      <c r="D28506" s="86"/>
      <c r="E28506" s="53"/>
      <c r="F28506" s="53"/>
      <c r="G28506" s="53"/>
      <c r="I28506" s="8"/>
    </row>
    <row r="28507" spans="1:9">
      <c r="A28507" s="80"/>
      <c r="B28507" s="80"/>
      <c r="C28507" s="80"/>
      <c r="D28507" s="86"/>
      <c r="E28507" s="53"/>
      <c r="F28507" s="53"/>
      <c r="G28507" s="53"/>
      <c r="I28507" s="8"/>
    </row>
    <row r="28508" spans="1:9">
      <c r="A28508" s="80"/>
      <c r="B28508" s="80"/>
      <c r="C28508" s="80"/>
      <c r="D28508" s="86"/>
      <c r="E28508" s="53"/>
      <c r="F28508" s="53"/>
      <c r="G28508" s="53"/>
      <c r="I28508" s="8"/>
    </row>
    <row r="28509" spans="1:9">
      <c r="A28509" s="80"/>
      <c r="B28509" s="80"/>
      <c r="C28509" s="80"/>
      <c r="D28509" s="86"/>
      <c r="E28509" s="53"/>
      <c r="F28509" s="53"/>
      <c r="G28509" s="53"/>
      <c r="I28509" s="8"/>
    </row>
    <row r="28510" spans="1:9">
      <c r="A28510" s="80"/>
      <c r="B28510" s="80"/>
      <c r="C28510" s="80"/>
      <c r="D28510" s="86"/>
      <c r="E28510" s="53"/>
      <c r="F28510" s="53"/>
      <c r="G28510" s="53"/>
      <c r="I28510" s="8"/>
    </row>
    <row r="28511" spans="1:9">
      <c r="A28511" s="80"/>
      <c r="B28511" s="80"/>
      <c r="C28511" s="80"/>
      <c r="D28511" s="86"/>
      <c r="E28511" s="53"/>
      <c r="F28511" s="53"/>
      <c r="G28511" s="53"/>
      <c r="I28511" s="8"/>
    </row>
    <row r="28512" spans="1:9">
      <c r="A28512" s="80"/>
      <c r="B28512" s="80"/>
      <c r="C28512" s="80"/>
      <c r="D28512" s="86"/>
      <c r="E28512" s="53"/>
      <c r="F28512" s="53"/>
      <c r="G28512" s="53"/>
      <c r="I28512" s="8"/>
    </row>
    <row r="28513" spans="1:9">
      <c r="A28513" s="80"/>
      <c r="B28513" s="80"/>
      <c r="C28513" s="80"/>
      <c r="D28513" s="86"/>
      <c r="E28513" s="53"/>
      <c r="F28513" s="53"/>
      <c r="G28513" s="53"/>
      <c r="I28513" s="8"/>
    </row>
    <row r="28514" spans="1:9">
      <c r="A28514" s="80"/>
      <c r="B28514" s="80"/>
      <c r="C28514" s="80"/>
      <c r="D28514" s="86"/>
      <c r="E28514" s="53"/>
      <c r="F28514" s="53"/>
      <c r="G28514" s="53"/>
      <c r="I28514" s="8"/>
    </row>
    <row r="28515" spans="1:9">
      <c r="A28515" s="80"/>
      <c r="B28515" s="80"/>
      <c r="C28515" s="80"/>
      <c r="D28515" s="86"/>
      <c r="E28515" s="53"/>
      <c r="F28515" s="53"/>
      <c r="G28515" s="53"/>
      <c r="I28515" s="8"/>
    </row>
    <row r="28516" spans="1:9">
      <c r="A28516" s="80"/>
      <c r="B28516" s="80"/>
      <c r="C28516" s="80"/>
      <c r="D28516" s="86"/>
      <c r="E28516" s="53"/>
      <c r="F28516" s="53"/>
      <c r="G28516" s="53"/>
      <c r="I28516" s="8"/>
    </row>
    <row r="28517" spans="1:9">
      <c r="A28517" s="80"/>
      <c r="B28517" s="80"/>
      <c r="C28517" s="80"/>
      <c r="D28517" s="86"/>
      <c r="E28517" s="53"/>
      <c r="F28517" s="53"/>
      <c r="G28517" s="53"/>
      <c r="I28517" s="8"/>
    </row>
    <row r="28518" spans="1:9">
      <c r="A28518" s="80"/>
      <c r="B28518" s="80"/>
      <c r="C28518" s="80"/>
      <c r="D28518" s="86"/>
      <c r="E28518" s="53"/>
      <c r="F28518" s="53"/>
      <c r="G28518" s="53"/>
      <c r="I28518" s="8"/>
    </row>
    <row r="28519" spans="1:9">
      <c r="A28519" s="80"/>
      <c r="B28519" s="80"/>
      <c r="C28519" s="80"/>
      <c r="D28519" s="86"/>
      <c r="E28519" s="53"/>
      <c r="F28519" s="53"/>
      <c r="G28519" s="53"/>
      <c r="I28519" s="8"/>
    </row>
    <row r="28520" spans="1:9">
      <c r="A28520" s="80"/>
      <c r="B28520" s="80"/>
      <c r="C28520" s="80"/>
      <c r="D28520" s="86"/>
      <c r="E28520" s="53"/>
      <c r="F28520" s="53"/>
      <c r="G28520" s="53"/>
      <c r="I28520" s="8"/>
    </row>
    <row r="28521" spans="1:9">
      <c r="A28521" s="80"/>
      <c r="B28521" s="80"/>
      <c r="C28521" s="80"/>
      <c r="D28521" s="86"/>
      <c r="E28521" s="53"/>
      <c r="F28521" s="53"/>
      <c r="G28521" s="53"/>
      <c r="I28521" s="8"/>
    </row>
    <row r="28522" spans="1:9">
      <c r="A28522" s="80"/>
      <c r="B28522" s="80"/>
      <c r="C28522" s="80"/>
      <c r="D28522" s="86"/>
      <c r="E28522" s="53"/>
      <c r="F28522" s="53"/>
      <c r="G28522" s="53"/>
      <c r="I28522" s="8"/>
    </row>
    <row r="28523" spans="1:9">
      <c r="A28523" s="80"/>
      <c r="B28523" s="80"/>
      <c r="C28523" s="80"/>
      <c r="D28523" s="86"/>
      <c r="E28523" s="53"/>
      <c r="F28523" s="53"/>
      <c r="G28523" s="53"/>
      <c r="I28523" s="8"/>
    </row>
    <row r="28524" spans="1:9">
      <c r="A28524" s="80"/>
      <c r="B28524" s="80"/>
      <c r="C28524" s="80"/>
      <c r="D28524" s="86"/>
      <c r="E28524" s="53"/>
      <c r="F28524" s="53"/>
      <c r="G28524" s="53"/>
      <c r="I28524" s="8"/>
    </row>
    <row r="28525" spans="1:9">
      <c r="A28525" s="80"/>
      <c r="B28525" s="80"/>
      <c r="C28525" s="80"/>
      <c r="D28525" s="86"/>
      <c r="E28525" s="53"/>
      <c r="F28525" s="53"/>
      <c r="G28525" s="53"/>
      <c r="I28525" s="8"/>
    </row>
    <row r="28526" spans="1:9">
      <c r="A28526" s="80"/>
      <c r="B28526" s="80"/>
      <c r="C28526" s="80"/>
      <c r="D28526" s="86"/>
      <c r="E28526" s="53"/>
      <c r="F28526" s="53"/>
      <c r="G28526" s="53"/>
      <c r="I28526" s="8"/>
    </row>
    <row r="28527" spans="1:9">
      <c r="A28527" s="80"/>
      <c r="B28527" s="80"/>
      <c r="C28527" s="80"/>
      <c r="D28527" s="86"/>
      <c r="E28527" s="53"/>
      <c r="F28527" s="53"/>
      <c r="G28527" s="53"/>
      <c r="I28527" s="8"/>
    </row>
    <row r="28528" spans="1:9">
      <c r="A28528" s="80"/>
      <c r="B28528" s="80"/>
      <c r="C28528" s="80"/>
      <c r="D28528" s="86"/>
      <c r="E28528" s="53"/>
      <c r="F28528" s="53"/>
      <c r="G28528" s="53"/>
      <c r="I28528" s="8"/>
    </row>
    <row r="28529" spans="1:9">
      <c r="A28529" s="80"/>
      <c r="B28529" s="80"/>
      <c r="C28529" s="80"/>
      <c r="D28529" s="86"/>
      <c r="E28529" s="53"/>
      <c r="F28529" s="53"/>
      <c r="G28529" s="53"/>
      <c r="I28529" s="8"/>
    </row>
    <row r="28530" spans="1:9">
      <c r="A28530" s="80"/>
      <c r="B28530" s="80"/>
      <c r="C28530" s="80"/>
      <c r="D28530" s="86"/>
      <c r="E28530" s="53"/>
      <c r="F28530" s="53"/>
      <c r="G28530" s="53"/>
      <c r="I28530" s="8"/>
    </row>
    <row r="28531" spans="1:9">
      <c r="A28531" s="80"/>
      <c r="B28531" s="80"/>
      <c r="C28531" s="80"/>
      <c r="D28531" s="86"/>
      <c r="E28531" s="53"/>
      <c r="F28531" s="53"/>
      <c r="G28531" s="53"/>
      <c r="I28531" s="8"/>
    </row>
    <row r="28532" spans="1:9">
      <c r="A28532" s="80"/>
      <c r="B28532" s="80"/>
      <c r="C28532" s="80"/>
      <c r="D28532" s="86"/>
      <c r="E28532" s="53"/>
      <c r="F28532" s="53"/>
      <c r="G28532" s="53"/>
      <c r="I28532" s="8"/>
    </row>
    <row r="28533" spans="1:9">
      <c r="A28533" s="80"/>
      <c r="B28533" s="80"/>
      <c r="C28533" s="80"/>
      <c r="D28533" s="86"/>
      <c r="E28533" s="53"/>
      <c r="F28533" s="53"/>
      <c r="G28533" s="53"/>
      <c r="I28533" s="8"/>
    </row>
    <row r="28534" spans="1:9">
      <c r="A28534" s="80"/>
      <c r="B28534" s="80"/>
      <c r="C28534" s="80"/>
      <c r="D28534" s="86"/>
      <c r="E28534" s="53"/>
      <c r="F28534" s="53"/>
      <c r="G28534" s="53"/>
      <c r="I28534" s="8"/>
    </row>
    <row r="28535" spans="1:9">
      <c r="A28535" s="80"/>
      <c r="B28535" s="80"/>
      <c r="C28535" s="80"/>
      <c r="D28535" s="86"/>
      <c r="E28535" s="53"/>
      <c r="F28535" s="53"/>
      <c r="G28535" s="53"/>
      <c r="I28535" s="8"/>
    </row>
    <row r="28536" spans="1:9">
      <c r="A28536" s="80"/>
      <c r="B28536" s="80"/>
      <c r="C28536" s="80"/>
      <c r="D28536" s="86"/>
      <c r="E28536" s="53"/>
      <c r="F28536" s="53"/>
      <c r="G28536" s="53"/>
      <c r="I28536" s="8"/>
    </row>
    <row r="28537" spans="1:9">
      <c r="A28537" s="80"/>
      <c r="B28537" s="80"/>
      <c r="C28537" s="80"/>
      <c r="D28537" s="86"/>
      <c r="E28537" s="53"/>
      <c r="F28537" s="53"/>
      <c r="G28537" s="53"/>
      <c r="I28537" s="8"/>
    </row>
    <row r="28538" spans="1:9">
      <c r="A28538" s="80"/>
      <c r="B28538" s="80"/>
      <c r="C28538" s="80"/>
      <c r="D28538" s="86"/>
      <c r="E28538" s="53"/>
      <c r="F28538" s="53"/>
      <c r="G28538" s="53"/>
      <c r="I28538" s="8"/>
    </row>
    <row r="28539" spans="1:9">
      <c r="A28539" s="80"/>
      <c r="B28539" s="80"/>
      <c r="C28539" s="80"/>
      <c r="D28539" s="86"/>
      <c r="E28539" s="53"/>
      <c r="F28539" s="53"/>
      <c r="G28539" s="53"/>
      <c r="I28539" s="8"/>
    </row>
    <row r="28540" spans="1:9">
      <c r="A28540" s="80"/>
      <c r="B28540" s="80"/>
      <c r="C28540" s="80"/>
      <c r="D28540" s="86"/>
      <c r="E28540" s="53"/>
      <c r="F28540" s="53"/>
      <c r="G28540" s="53"/>
      <c r="I28540" s="8"/>
    </row>
    <row r="28541" spans="1:9">
      <c r="A28541" s="80"/>
      <c r="B28541" s="80"/>
      <c r="C28541" s="80"/>
      <c r="D28541" s="86"/>
      <c r="E28541" s="53"/>
      <c r="F28541" s="53"/>
      <c r="G28541" s="53"/>
      <c r="I28541" s="8"/>
    </row>
    <row r="28542" spans="1:9">
      <c r="A28542" s="80"/>
      <c r="B28542" s="80"/>
      <c r="C28542" s="80"/>
      <c r="D28542" s="86"/>
      <c r="E28542" s="53"/>
      <c r="F28542" s="53"/>
      <c r="G28542" s="53"/>
      <c r="I28542" s="8"/>
    </row>
    <row r="28543" spans="1:9">
      <c r="A28543" s="80"/>
      <c r="B28543" s="80"/>
      <c r="C28543" s="80"/>
      <c r="D28543" s="86"/>
      <c r="E28543" s="53"/>
      <c r="F28543" s="53"/>
      <c r="G28543" s="53"/>
      <c r="I28543" s="8"/>
    </row>
    <row r="28544" spans="1:9">
      <c r="A28544" s="80"/>
      <c r="B28544" s="80"/>
      <c r="C28544" s="80"/>
      <c r="D28544" s="86"/>
      <c r="E28544" s="53"/>
      <c r="F28544" s="53"/>
      <c r="G28544" s="53"/>
      <c r="I28544" s="8"/>
    </row>
    <row r="28545" spans="1:9">
      <c r="A28545" s="80"/>
      <c r="B28545" s="80"/>
      <c r="C28545" s="80"/>
      <c r="D28545" s="86"/>
      <c r="E28545" s="53"/>
      <c r="F28545" s="53"/>
      <c r="G28545" s="53"/>
      <c r="I28545" s="8"/>
    </row>
    <row r="28546" spans="1:9">
      <c r="A28546" s="80"/>
      <c r="B28546" s="80"/>
      <c r="C28546" s="80"/>
      <c r="D28546" s="86"/>
      <c r="E28546" s="53"/>
      <c r="F28546" s="53"/>
      <c r="G28546" s="53"/>
      <c r="I28546" s="8"/>
    </row>
    <row r="28547" spans="1:9">
      <c r="A28547" s="80"/>
      <c r="B28547" s="80"/>
      <c r="C28547" s="80"/>
      <c r="D28547" s="86"/>
      <c r="E28547" s="53"/>
      <c r="F28547" s="53"/>
      <c r="G28547" s="53"/>
      <c r="I28547" s="8"/>
    </row>
    <row r="28548" spans="1:9">
      <c r="A28548" s="80"/>
      <c r="B28548" s="80"/>
      <c r="C28548" s="80"/>
      <c r="D28548" s="86"/>
      <c r="E28548" s="53"/>
      <c r="F28548" s="53"/>
      <c r="G28548" s="53"/>
      <c r="I28548" s="8"/>
    </row>
    <row r="28549" spans="1:9">
      <c r="A28549" s="80"/>
      <c r="B28549" s="80"/>
      <c r="C28549" s="80"/>
      <c r="D28549" s="86"/>
      <c r="E28549" s="53"/>
      <c r="F28549" s="53"/>
      <c r="G28549" s="53"/>
      <c r="I28549" s="8"/>
    </row>
    <row r="28550" spans="1:9">
      <c r="A28550" s="80"/>
      <c r="B28550" s="80"/>
      <c r="C28550" s="80"/>
      <c r="D28550" s="86"/>
      <c r="E28550" s="53"/>
      <c r="F28550" s="53"/>
      <c r="G28550" s="53"/>
      <c r="I28550" s="8"/>
    </row>
    <row r="28551" spans="1:9">
      <c r="A28551" s="80"/>
      <c r="B28551" s="80"/>
      <c r="C28551" s="80"/>
      <c r="D28551" s="86"/>
      <c r="E28551" s="53"/>
      <c r="F28551" s="53"/>
      <c r="G28551" s="53"/>
      <c r="I28551" s="8"/>
    </row>
    <row r="28552" spans="1:9">
      <c r="A28552" s="80"/>
      <c r="B28552" s="80"/>
      <c r="C28552" s="80"/>
      <c r="D28552" s="86"/>
      <c r="E28552" s="53"/>
      <c r="F28552" s="53"/>
      <c r="G28552" s="53"/>
      <c r="I28552" s="8"/>
    </row>
    <row r="28553" spans="1:9">
      <c r="A28553" s="80"/>
      <c r="B28553" s="80"/>
      <c r="C28553" s="80"/>
      <c r="D28553" s="86"/>
      <c r="E28553" s="53"/>
      <c r="F28553" s="53"/>
      <c r="G28553" s="53"/>
      <c r="I28553" s="8"/>
    </row>
    <row r="28554" spans="1:9">
      <c r="A28554" s="80"/>
      <c r="B28554" s="80"/>
      <c r="C28554" s="80"/>
      <c r="D28554" s="86"/>
      <c r="E28554" s="53"/>
      <c r="F28554" s="53"/>
      <c r="G28554" s="53"/>
      <c r="I28554" s="8"/>
    </row>
    <row r="28555" spans="1:9">
      <c r="A28555" s="80"/>
      <c r="B28555" s="80"/>
      <c r="C28555" s="80"/>
      <c r="D28555" s="86"/>
      <c r="E28555" s="53"/>
      <c r="F28555" s="53"/>
      <c r="G28555" s="53"/>
      <c r="I28555" s="8"/>
    </row>
    <row r="28556" spans="1:9">
      <c r="A28556" s="80"/>
      <c r="B28556" s="80"/>
      <c r="C28556" s="80"/>
      <c r="D28556" s="86"/>
      <c r="E28556" s="53"/>
      <c r="F28556" s="53"/>
      <c r="G28556" s="53"/>
      <c r="I28556" s="8"/>
    </row>
    <row r="28557" spans="1:9">
      <c r="A28557" s="80"/>
      <c r="B28557" s="80"/>
      <c r="C28557" s="80"/>
      <c r="D28557" s="86"/>
      <c r="E28557" s="53"/>
      <c r="F28557" s="53"/>
      <c r="G28557" s="53"/>
      <c r="I28557" s="8"/>
    </row>
    <row r="28558" spans="1:9">
      <c r="A28558" s="80"/>
      <c r="B28558" s="80"/>
      <c r="C28558" s="80"/>
      <c r="D28558" s="86"/>
      <c r="E28558" s="53"/>
      <c r="F28558" s="53"/>
      <c r="G28558" s="53"/>
      <c r="I28558" s="8"/>
    </row>
    <row r="28559" spans="1:9">
      <c r="A28559" s="80"/>
      <c r="B28559" s="80"/>
      <c r="C28559" s="80"/>
      <c r="D28559" s="86"/>
      <c r="E28559" s="53"/>
      <c r="F28559" s="53"/>
      <c r="G28559" s="53"/>
      <c r="I28559" s="8"/>
    </row>
    <row r="28560" spans="1:9">
      <c r="A28560" s="80"/>
      <c r="B28560" s="80"/>
      <c r="C28560" s="80"/>
      <c r="D28560" s="86"/>
      <c r="E28560" s="53"/>
      <c r="F28560" s="53"/>
      <c r="G28560" s="53"/>
      <c r="I28560" s="8"/>
    </row>
    <row r="28561" spans="1:9">
      <c r="A28561" s="80"/>
      <c r="B28561" s="80"/>
      <c r="C28561" s="80"/>
      <c r="D28561" s="86"/>
      <c r="E28561" s="53"/>
      <c r="F28561" s="53"/>
      <c r="G28561" s="53"/>
      <c r="I28561" s="8"/>
    </row>
    <row r="28562" spans="1:9">
      <c r="A28562" s="80"/>
      <c r="B28562" s="80"/>
      <c r="C28562" s="80"/>
      <c r="D28562" s="86"/>
      <c r="E28562" s="53"/>
      <c r="F28562" s="53"/>
      <c r="G28562" s="53"/>
      <c r="I28562" s="8"/>
    </row>
    <row r="28563" spans="1:9">
      <c r="A28563" s="80"/>
      <c r="B28563" s="80"/>
      <c r="C28563" s="80"/>
      <c r="D28563" s="86"/>
      <c r="E28563" s="53"/>
      <c r="F28563" s="53"/>
      <c r="G28563" s="53"/>
      <c r="I28563" s="8"/>
    </row>
    <row r="28564" spans="1:9">
      <c r="A28564" s="80"/>
      <c r="B28564" s="80"/>
      <c r="C28564" s="80"/>
      <c r="D28564" s="86"/>
      <c r="E28564" s="53"/>
      <c r="F28564" s="53"/>
      <c r="G28564" s="53"/>
      <c r="I28564" s="8"/>
    </row>
    <row r="28565" spans="1:9">
      <c r="A28565" s="80"/>
      <c r="B28565" s="80"/>
      <c r="C28565" s="80"/>
      <c r="D28565" s="86"/>
      <c r="E28565" s="53"/>
      <c r="F28565" s="53"/>
      <c r="G28565" s="53"/>
      <c r="I28565" s="8"/>
    </row>
    <row r="28566" spans="1:9">
      <c r="A28566" s="80"/>
      <c r="B28566" s="80"/>
      <c r="C28566" s="80"/>
      <c r="D28566" s="86"/>
      <c r="E28566" s="53"/>
      <c r="F28566" s="53"/>
      <c r="G28566" s="53"/>
      <c r="I28566" s="8"/>
    </row>
    <row r="28567" spans="1:9">
      <c r="A28567" s="80"/>
      <c r="B28567" s="80"/>
      <c r="C28567" s="80"/>
      <c r="D28567" s="86"/>
      <c r="E28567" s="53"/>
      <c r="F28567" s="53"/>
      <c r="G28567" s="53"/>
      <c r="I28567" s="8"/>
    </row>
    <row r="28568" spans="1:9">
      <c r="A28568" s="80"/>
      <c r="B28568" s="80"/>
      <c r="C28568" s="80"/>
      <c r="D28568" s="86"/>
      <c r="E28568" s="53"/>
      <c r="F28568" s="53"/>
      <c r="G28568" s="53"/>
      <c r="I28568" s="8"/>
    </row>
    <row r="28569" spans="1:9">
      <c r="A28569" s="80"/>
      <c r="B28569" s="80"/>
      <c r="C28569" s="80"/>
      <c r="D28569" s="86"/>
      <c r="E28569" s="53"/>
      <c r="F28569" s="53"/>
      <c r="G28569" s="53"/>
      <c r="I28569" s="8"/>
    </row>
    <row r="28570" spans="1:9">
      <c r="A28570" s="80"/>
      <c r="B28570" s="80"/>
      <c r="C28570" s="80"/>
      <c r="D28570" s="86"/>
      <c r="E28570" s="53"/>
      <c r="F28570" s="53"/>
      <c r="G28570" s="53"/>
      <c r="I28570" s="8"/>
    </row>
    <row r="28571" spans="1:9">
      <c r="A28571" s="80"/>
      <c r="B28571" s="80"/>
      <c r="C28571" s="80"/>
      <c r="D28571" s="86"/>
      <c r="E28571" s="53"/>
      <c r="F28571" s="53"/>
      <c r="G28571" s="53"/>
      <c r="I28571" s="8"/>
    </row>
    <row r="28572" spans="1:9">
      <c r="A28572" s="80"/>
      <c r="B28572" s="80"/>
      <c r="C28572" s="80"/>
      <c r="D28572" s="86"/>
      <c r="E28572" s="53"/>
      <c r="F28572" s="53"/>
      <c r="G28572" s="53"/>
      <c r="I28572" s="8"/>
    </row>
    <row r="28573" spans="1:9">
      <c r="A28573" s="80"/>
      <c r="B28573" s="80"/>
      <c r="C28573" s="80"/>
      <c r="D28573" s="86"/>
      <c r="E28573" s="53"/>
      <c r="F28573" s="53"/>
      <c r="G28573" s="53"/>
      <c r="I28573" s="8"/>
    </row>
    <row r="28574" spans="1:9">
      <c r="A28574" s="80"/>
      <c r="B28574" s="80"/>
      <c r="C28574" s="80"/>
      <c r="D28574" s="86"/>
      <c r="E28574" s="53"/>
      <c r="F28574" s="53"/>
      <c r="G28574" s="53"/>
      <c r="I28574" s="8"/>
    </row>
    <row r="28575" spans="1:9">
      <c r="A28575" s="80"/>
      <c r="B28575" s="80"/>
      <c r="C28575" s="80"/>
      <c r="D28575" s="86"/>
      <c r="E28575" s="53"/>
      <c r="F28575" s="53"/>
      <c r="G28575" s="53"/>
      <c r="I28575" s="8"/>
    </row>
    <row r="28576" spans="1:9">
      <c r="A28576" s="80"/>
      <c r="B28576" s="80"/>
      <c r="C28576" s="80"/>
      <c r="D28576" s="86"/>
      <c r="E28576" s="53"/>
      <c r="F28576" s="53"/>
      <c r="G28576" s="53"/>
      <c r="I28576" s="8"/>
    </row>
    <row r="28577" spans="1:9">
      <c r="A28577" s="80"/>
      <c r="B28577" s="80"/>
      <c r="C28577" s="80"/>
      <c r="D28577" s="86"/>
      <c r="E28577" s="53"/>
      <c r="F28577" s="53"/>
      <c r="G28577" s="53"/>
      <c r="I28577" s="8"/>
    </row>
    <row r="28578" spans="1:9">
      <c r="A28578" s="80"/>
      <c r="B28578" s="80"/>
      <c r="C28578" s="80"/>
      <c r="D28578" s="86"/>
      <c r="E28578" s="53"/>
      <c r="F28578" s="53"/>
      <c r="G28578" s="53"/>
      <c r="I28578" s="8"/>
    </row>
    <row r="28579" spans="1:9">
      <c r="A28579" s="80"/>
      <c r="B28579" s="80"/>
      <c r="C28579" s="80"/>
      <c r="D28579" s="86"/>
      <c r="E28579" s="53"/>
      <c r="F28579" s="53"/>
      <c r="G28579" s="53"/>
      <c r="I28579" s="8"/>
    </row>
    <row r="28580" spans="1:9">
      <c r="A28580" s="80"/>
      <c r="B28580" s="80"/>
      <c r="C28580" s="80"/>
      <c r="D28580" s="86"/>
      <c r="E28580" s="53"/>
      <c r="F28580" s="53"/>
      <c r="G28580" s="53"/>
      <c r="I28580" s="8"/>
    </row>
    <row r="28581" spans="1:9">
      <c r="A28581" s="80"/>
      <c r="B28581" s="80"/>
      <c r="C28581" s="80"/>
      <c r="D28581" s="86"/>
      <c r="E28581" s="53"/>
      <c r="F28581" s="53"/>
      <c r="G28581" s="53"/>
      <c r="I28581" s="8"/>
    </row>
    <row r="28582" spans="1:9">
      <c r="A28582" s="80"/>
      <c r="B28582" s="80"/>
      <c r="C28582" s="80"/>
      <c r="D28582" s="86"/>
      <c r="E28582" s="53"/>
      <c r="F28582" s="53"/>
      <c r="G28582" s="53"/>
      <c r="I28582" s="8"/>
    </row>
    <row r="28583" spans="1:9">
      <c r="A28583" s="80"/>
      <c r="B28583" s="80"/>
      <c r="C28583" s="80"/>
      <c r="D28583" s="86"/>
      <c r="E28583" s="53"/>
      <c r="F28583" s="53"/>
      <c r="G28583" s="53"/>
      <c r="I28583" s="8"/>
    </row>
    <row r="28584" spans="1:9">
      <c r="A28584" s="80"/>
      <c r="B28584" s="80"/>
      <c r="C28584" s="80"/>
      <c r="D28584" s="86"/>
      <c r="E28584" s="53"/>
      <c r="F28584" s="53"/>
      <c r="G28584" s="53"/>
      <c r="I28584" s="8"/>
    </row>
    <row r="28585" spans="1:9">
      <c r="A28585" s="80"/>
      <c r="B28585" s="80"/>
      <c r="C28585" s="80"/>
      <c r="D28585" s="86"/>
      <c r="E28585" s="53"/>
      <c r="F28585" s="53"/>
      <c r="G28585" s="53"/>
      <c r="I28585" s="8"/>
    </row>
    <row r="28586" spans="1:9">
      <c r="A28586" s="80"/>
      <c r="B28586" s="80"/>
      <c r="C28586" s="80"/>
      <c r="D28586" s="86"/>
      <c r="E28586" s="53"/>
      <c r="F28586" s="53"/>
      <c r="G28586" s="53"/>
      <c r="I28586" s="8"/>
    </row>
    <row r="28587" spans="1:9">
      <c r="A28587" s="80"/>
      <c r="B28587" s="80"/>
      <c r="C28587" s="80"/>
      <c r="D28587" s="86"/>
      <c r="E28587" s="53"/>
      <c r="F28587" s="53"/>
      <c r="G28587" s="53"/>
      <c r="I28587" s="8"/>
    </row>
    <row r="28588" spans="1:9">
      <c r="A28588" s="80"/>
      <c r="B28588" s="80"/>
      <c r="C28588" s="80"/>
      <c r="D28588" s="86"/>
      <c r="E28588" s="53"/>
      <c r="F28588" s="53"/>
      <c r="G28588" s="53"/>
      <c r="I28588" s="8"/>
    </row>
    <row r="28589" spans="1:9">
      <c r="A28589" s="80"/>
      <c r="B28589" s="80"/>
      <c r="C28589" s="80"/>
      <c r="D28589" s="86"/>
      <c r="E28589" s="53"/>
      <c r="F28589" s="53"/>
      <c r="G28589" s="53"/>
      <c r="I28589" s="8"/>
    </row>
    <row r="28590" spans="1:9">
      <c r="A28590" s="80"/>
      <c r="B28590" s="80"/>
      <c r="C28590" s="80"/>
      <c r="D28590" s="86"/>
      <c r="E28590" s="53"/>
      <c r="F28590" s="53"/>
      <c r="G28590" s="53"/>
      <c r="I28590" s="8"/>
    </row>
    <row r="28591" spans="1:9">
      <c r="A28591" s="80"/>
      <c r="B28591" s="80"/>
      <c r="C28591" s="80"/>
      <c r="D28591" s="86"/>
      <c r="E28591" s="53"/>
      <c r="F28591" s="53"/>
      <c r="G28591" s="53"/>
      <c r="I28591" s="8"/>
    </row>
    <row r="28592" spans="1:9">
      <c r="A28592" s="80"/>
      <c r="B28592" s="80"/>
      <c r="C28592" s="80"/>
      <c r="D28592" s="86"/>
      <c r="E28592" s="53"/>
      <c r="F28592" s="53"/>
      <c r="G28592" s="53"/>
      <c r="I28592" s="8"/>
    </row>
    <row r="28593" spans="1:9">
      <c r="A28593" s="80"/>
      <c r="B28593" s="80"/>
      <c r="C28593" s="80"/>
      <c r="D28593" s="86"/>
      <c r="E28593" s="53"/>
      <c r="F28593" s="53"/>
      <c r="G28593" s="53"/>
      <c r="I28593" s="8"/>
    </row>
    <row r="28594" spans="1:9">
      <c r="A28594" s="80"/>
      <c r="B28594" s="80"/>
      <c r="C28594" s="80"/>
      <c r="D28594" s="86"/>
      <c r="E28594" s="53"/>
      <c r="F28594" s="53"/>
      <c r="G28594" s="53"/>
      <c r="I28594" s="8"/>
    </row>
    <row r="28595" spans="1:9">
      <c r="A28595" s="80"/>
      <c r="B28595" s="80"/>
      <c r="C28595" s="80"/>
      <c r="D28595" s="86"/>
      <c r="E28595" s="53"/>
      <c r="F28595" s="53"/>
      <c r="G28595" s="53"/>
      <c r="I28595" s="8"/>
    </row>
    <row r="28596" spans="1:9">
      <c r="A28596" s="80"/>
      <c r="B28596" s="80"/>
      <c r="C28596" s="80"/>
      <c r="D28596" s="86"/>
      <c r="E28596" s="53"/>
      <c r="F28596" s="53"/>
      <c r="G28596" s="53"/>
      <c r="I28596" s="8"/>
    </row>
    <row r="28597" spans="1:9">
      <c r="A28597" s="80"/>
      <c r="B28597" s="80"/>
      <c r="C28597" s="80"/>
      <c r="D28597" s="86"/>
      <c r="E28597" s="53"/>
      <c r="F28597" s="53"/>
      <c r="G28597" s="53"/>
      <c r="I28597" s="8"/>
    </row>
    <row r="28598" spans="1:9">
      <c r="A28598" s="80"/>
      <c r="B28598" s="80"/>
      <c r="C28598" s="80"/>
      <c r="D28598" s="86"/>
      <c r="E28598" s="53"/>
      <c r="F28598" s="53"/>
      <c r="G28598" s="53"/>
      <c r="I28598" s="8"/>
    </row>
    <row r="28599" spans="1:9">
      <c r="A28599" s="80"/>
      <c r="B28599" s="80"/>
      <c r="C28599" s="80"/>
      <c r="D28599" s="86"/>
      <c r="E28599" s="53"/>
      <c r="F28599" s="53"/>
      <c r="G28599" s="53"/>
      <c r="I28599" s="8"/>
    </row>
    <row r="28600" spans="1:9">
      <c r="A28600" s="80"/>
      <c r="B28600" s="80"/>
      <c r="C28600" s="80"/>
      <c r="D28600" s="86"/>
      <c r="E28600" s="53"/>
      <c r="F28600" s="53"/>
      <c r="G28600" s="53"/>
      <c r="I28600" s="8"/>
    </row>
    <row r="28601" spans="1:9">
      <c r="A28601" s="80"/>
      <c r="B28601" s="80"/>
      <c r="C28601" s="80"/>
      <c r="D28601" s="86"/>
      <c r="E28601" s="53"/>
      <c r="F28601" s="53"/>
      <c r="G28601" s="53"/>
      <c r="I28601" s="8"/>
    </row>
    <row r="28602" spans="1:9">
      <c r="A28602" s="80"/>
      <c r="B28602" s="80"/>
      <c r="C28602" s="80"/>
      <c r="D28602" s="86"/>
      <c r="E28602" s="53"/>
      <c r="F28602" s="53"/>
      <c r="G28602" s="53"/>
      <c r="I28602" s="8"/>
    </row>
    <row r="28603" spans="1:9">
      <c r="A28603" s="80"/>
      <c r="B28603" s="80"/>
      <c r="C28603" s="80"/>
      <c r="D28603" s="86"/>
      <c r="E28603" s="53"/>
      <c r="F28603" s="53"/>
      <c r="G28603" s="53"/>
      <c r="I28603" s="8"/>
    </row>
    <row r="28604" spans="1:9">
      <c r="A28604" s="80"/>
      <c r="B28604" s="80"/>
      <c r="C28604" s="80"/>
      <c r="D28604" s="86"/>
      <c r="E28604" s="53"/>
      <c r="F28604" s="53"/>
      <c r="G28604" s="53"/>
      <c r="I28604" s="8"/>
    </row>
    <row r="28605" spans="1:9">
      <c r="A28605" s="80"/>
      <c r="B28605" s="80"/>
      <c r="C28605" s="80"/>
      <c r="D28605" s="86"/>
      <c r="E28605" s="53"/>
      <c r="F28605" s="53"/>
      <c r="G28605" s="53"/>
      <c r="I28605" s="8"/>
    </row>
    <row r="28606" spans="1:9">
      <c r="A28606" s="80"/>
      <c r="B28606" s="80"/>
      <c r="C28606" s="80"/>
      <c r="D28606" s="86"/>
      <c r="E28606" s="53"/>
      <c r="F28606" s="53"/>
      <c r="G28606" s="53"/>
      <c r="I28606" s="8"/>
    </row>
    <row r="28607" spans="1:9">
      <c r="A28607" s="80"/>
      <c r="B28607" s="80"/>
      <c r="C28607" s="80"/>
      <c r="D28607" s="86"/>
      <c r="E28607" s="53"/>
      <c r="F28607" s="53"/>
      <c r="G28607" s="53"/>
      <c r="I28607" s="8"/>
    </row>
    <row r="28608" spans="1:9">
      <c r="A28608" s="80"/>
      <c r="B28608" s="80"/>
      <c r="C28608" s="80"/>
      <c r="D28608" s="86"/>
      <c r="E28608" s="53"/>
      <c r="F28608" s="53"/>
      <c r="G28608" s="53"/>
      <c r="I28608" s="8"/>
    </row>
    <row r="28609" spans="1:9">
      <c r="A28609" s="80"/>
      <c r="B28609" s="80"/>
      <c r="C28609" s="80"/>
      <c r="D28609" s="86"/>
      <c r="E28609" s="53"/>
      <c r="F28609" s="53"/>
      <c r="G28609" s="53"/>
      <c r="I28609" s="8"/>
    </row>
    <row r="28610" spans="1:9">
      <c r="A28610" s="80"/>
      <c r="B28610" s="80"/>
      <c r="C28610" s="80"/>
      <c r="D28610" s="86"/>
      <c r="E28610" s="53"/>
      <c r="F28610" s="53"/>
      <c r="G28610" s="53"/>
      <c r="I28610" s="8"/>
    </row>
    <row r="28611" spans="1:9">
      <c r="A28611" s="80"/>
      <c r="B28611" s="80"/>
      <c r="C28611" s="80"/>
      <c r="D28611" s="86"/>
      <c r="E28611" s="53"/>
      <c r="F28611" s="53"/>
      <c r="G28611" s="53"/>
      <c r="I28611" s="8"/>
    </row>
    <row r="28612" spans="1:9">
      <c r="A28612" s="80"/>
      <c r="B28612" s="80"/>
      <c r="C28612" s="80"/>
      <c r="D28612" s="86"/>
      <c r="E28612" s="53"/>
      <c r="F28612" s="53"/>
      <c r="G28612" s="53"/>
      <c r="I28612" s="8"/>
    </row>
    <row r="28613" spans="1:9">
      <c r="A28613" s="80"/>
      <c r="B28613" s="80"/>
      <c r="C28613" s="80"/>
      <c r="D28613" s="86"/>
      <c r="E28613" s="53"/>
      <c r="F28613" s="53"/>
      <c r="G28613" s="53"/>
      <c r="I28613" s="8"/>
    </row>
    <row r="28614" spans="1:9">
      <c r="A28614" s="80"/>
      <c r="B28614" s="80"/>
      <c r="C28614" s="80"/>
      <c r="D28614" s="86"/>
      <c r="E28614" s="53"/>
      <c r="F28614" s="53"/>
      <c r="G28614" s="53"/>
      <c r="I28614" s="8"/>
    </row>
    <row r="28615" spans="1:9">
      <c r="A28615" s="80"/>
      <c r="B28615" s="80"/>
      <c r="C28615" s="80"/>
      <c r="D28615" s="86"/>
      <c r="E28615" s="53"/>
      <c r="F28615" s="53"/>
      <c r="G28615" s="53"/>
      <c r="I28615" s="8"/>
    </row>
    <row r="28616" spans="1:9">
      <c r="A28616" s="80"/>
      <c r="B28616" s="80"/>
      <c r="C28616" s="80"/>
      <c r="D28616" s="86"/>
      <c r="E28616" s="53"/>
      <c r="F28616" s="53"/>
      <c r="G28616" s="53"/>
      <c r="I28616" s="8"/>
    </row>
    <row r="28617" spans="1:9">
      <c r="A28617" s="80"/>
      <c r="B28617" s="80"/>
      <c r="C28617" s="80"/>
      <c r="D28617" s="86"/>
      <c r="E28617" s="53"/>
      <c r="F28617" s="53"/>
      <c r="G28617" s="53"/>
      <c r="I28617" s="8"/>
    </row>
    <row r="28618" spans="1:9">
      <c r="A28618" s="80"/>
      <c r="B28618" s="80"/>
      <c r="C28618" s="80"/>
      <c r="D28618" s="86"/>
      <c r="E28618" s="53"/>
      <c r="F28618" s="53"/>
      <c r="G28618" s="53"/>
      <c r="I28618" s="8"/>
    </row>
    <row r="28619" spans="1:9">
      <c r="A28619" s="80"/>
      <c r="B28619" s="80"/>
      <c r="C28619" s="80"/>
      <c r="D28619" s="86"/>
      <c r="E28619" s="53"/>
      <c r="F28619" s="53"/>
      <c r="G28619" s="53"/>
      <c r="I28619" s="8"/>
    </row>
    <row r="28620" spans="1:9">
      <c r="A28620" s="80"/>
      <c r="B28620" s="80"/>
      <c r="C28620" s="80"/>
      <c r="D28620" s="86"/>
      <c r="E28620" s="53"/>
      <c r="F28620" s="53"/>
      <c r="G28620" s="53"/>
      <c r="I28620" s="8"/>
    </row>
    <row r="28621" spans="1:9">
      <c r="A28621" s="80"/>
      <c r="B28621" s="80"/>
      <c r="C28621" s="80"/>
      <c r="D28621" s="86"/>
      <c r="E28621" s="53"/>
      <c r="F28621" s="53"/>
      <c r="G28621" s="53"/>
      <c r="I28621" s="8"/>
    </row>
    <row r="28622" spans="1:9">
      <c r="A28622" s="80"/>
      <c r="B28622" s="80"/>
      <c r="C28622" s="80"/>
      <c r="D28622" s="86"/>
      <c r="E28622" s="53"/>
      <c r="F28622" s="53"/>
      <c r="G28622" s="53"/>
      <c r="I28622" s="8"/>
    </row>
    <row r="28623" spans="1:9">
      <c r="A28623" s="80"/>
      <c r="B28623" s="80"/>
      <c r="C28623" s="80"/>
      <c r="D28623" s="86"/>
      <c r="E28623" s="53"/>
      <c r="F28623" s="53"/>
      <c r="G28623" s="53"/>
      <c r="I28623" s="8"/>
    </row>
    <row r="28624" spans="1:9">
      <c r="A28624" s="80"/>
      <c r="B28624" s="80"/>
      <c r="C28624" s="80"/>
      <c r="D28624" s="86"/>
      <c r="E28624" s="53"/>
      <c r="F28624" s="53"/>
      <c r="G28624" s="53"/>
      <c r="I28624" s="8"/>
    </row>
    <row r="28625" spans="1:9">
      <c r="A28625" s="80"/>
      <c r="B28625" s="80"/>
      <c r="C28625" s="80"/>
      <c r="D28625" s="86"/>
      <c r="E28625" s="53"/>
      <c r="F28625" s="53"/>
      <c r="G28625" s="53"/>
      <c r="I28625" s="8"/>
    </row>
    <row r="28626" spans="1:9">
      <c r="A28626" s="80"/>
      <c r="B28626" s="80"/>
      <c r="C28626" s="80"/>
      <c r="D28626" s="86"/>
      <c r="E28626" s="53"/>
      <c r="F28626" s="53"/>
      <c r="G28626" s="53"/>
      <c r="I28626" s="8"/>
    </row>
    <row r="28627" spans="1:9">
      <c r="A28627" s="80"/>
      <c r="B28627" s="80"/>
      <c r="C28627" s="80"/>
      <c r="D28627" s="86"/>
      <c r="E28627" s="53"/>
      <c r="F28627" s="53"/>
      <c r="G28627" s="53"/>
      <c r="I28627" s="8"/>
    </row>
    <row r="28628" spans="1:9">
      <c r="A28628" s="80"/>
      <c r="B28628" s="80"/>
      <c r="C28628" s="80"/>
      <c r="D28628" s="86"/>
      <c r="E28628" s="53"/>
      <c r="F28628" s="53"/>
      <c r="G28628" s="53"/>
      <c r="I28628" s="8"/>
    </row>
    <row r="28629" spans="1:9">
      <c r="A28629" s="80"/>
      <c r="B28629" s="80"/>
      <c r="C28629" s="80"/>
      <c r="D28629" s="86"/>
      <c r="E28629" s="53"/>
      <c r="F28629" s="53"/>
      <c r="G28629" s="53"/>
      <c r="I28629" s="8"/>
    </row>
    <row r="28630" spans="1:9">
      <c r="A28630" s="80"/>
      <c r="B28630" s="80"/>
      <c r="C28630" s="80"/>
      <c r="D28630" s="86"/>
      <c r="E28630" s="53"/>
      <c r="F28630" s="53"/>
      <c r="G28630" s="53"/>
      <c r="I28630" s="8"/>
    </row>
    <row r="28631" spans="1:9">
      <c r="A28631" s="80"/>
      <c r="B28631" s="80"/>
      <c r="C28631" s="80"/>
      <c r="D28631" s="86"/>
      <c r="E28631" s="53"/>
      <c r="F28631" s="53"/>
      <c r="G28631" s="53"/>
      <c r="I28631" s="8"/>
    </row>
    <row r="28632" spans="1:9">
      <c r="A28632" s="80"/>
      <c r="B28632" s="80"/>
      <c r="C28632" s="80"/>
      <c r="D28632" s="86"/>
      <c r="E28632" s="53"/>
      <c r="F28632" s="53"/>
      <c r="G28632" s="53"/>
      <c r="I28632" s="8"/>
    </row>
    <row r="28633" spans="1:9">
      <c r="A28633" s="80"/>
      <c r="B28633" s="80"/>
      <c r="C28633" s="80"/>
      <c r="D28633" s="86"/>
      <c r="E28633" s="53"/>
      <c r="F28633" s="53"/>
      <c r="G28633" s="53"/>
      <c r="I28633" s="8"/>
    </row>
    <row r="28634" spans="1:9">
      <c r="A28634" s="80"/>
      <c r="B28634" s="80"/>
      <c r="C28634" s="80"/>
      <c r="D28634" s="86"/>
      <c r="E28634" s="53"/>
      <c r="F28634" s="53"/>
      <c r="G28634" s="53"/>
      <c r="I28634" s="8"/>
    </row>
    <row r="28635" spans="1:9">
      <c r="A28635" s="80"/>
      <c r="B28635" s="80"/>
      <c r="C28635" s="80"/>
      <c r="D28635" s="86"/>
      <c r="E28635" s="53"/>
      <c r="F28635" s="53"/>
      <c r="G28635" s="53"/>
      <c r="I28635" s="8"/>
    </row>
    <row r="28636" spans="1:9">
      <c r="A28636" s="80"/>
      <c r="B28636" s="80"/>
      <c r="C28636" s="80"/>
      <c r="D28636" s="86"/>
      <c r="E28636" s="53"/>
      <c r="F28636" s="53"/>
      <c r="G28636" s="53"/>
      <c r="I28636" s="8"/>
    </row>
    <row r="28637" spans="1:9">
      <c r="A28637" s="80"/>
      <c r="B28637" s="80"/>
      <c r="C28637" s="80"/>
      <c r="D28637" s="86"/>
      <c r="E28637" s="53"/>
      <c r="F28637" s="53"/>
      <c r="G28637" s="53"/>
      <c r="I28637" s="8"/>
    </row>
    <row r="28638" spans="1:9">
      <c r="A28638" s="80"/>
      <c r="B28638" s="80"/>
      <c r="C28638" s="80"/>
      <c r="D28638" s="86"/>
      <c r="E28638" s="53"/>
      <c r="F28638" s="53"/>
      <c r="G28638" s="53"/>
      <c r="I28638" s="8"/>
    </row>
    <row r="28639" spans="1:9">
      <c r="A28639" s="80"/>
      <c r="B28639" s="80"/>
      <c r="C28639" s="80"/>
      <c r="D28639" s="86"/>
      <c r="E28639" s="53"/>
      <c r="F28639" s="53"/>
      <c r="G28639" s="53"/>
      <c r="I28639" s="8"/>
    </row>
    <row r="28640" spans="1:9">
      <c r="A28640" s="80"/>
      <c r="B28640" s="80"/>
      <c r="C28640" s="80"/>
      <c r="D28640" s="86"/>
      <c r="E28640" s="53"/>
      <c r="F28640" s="53"/>
      <c r="G28640" s="53"/>
      <c r="I28640" s="8"/>
    </row>
    <row r="28641" spans="1:9">
      <c r="A28641" s="80"/>
      <c r="B28641" s="80"/>
      <c r="C28641" s="80"/>
      <c r="D28641" s="86"/>
      <c r="E28641" s="53"/>
      <c r="F28641" s="53"/>
      <c r="G28641" s="53"/>
      <c r="I28641" s="8"/>
    </row>
    <row r="28642" spans="1:9">
      <c r="A28642" s="80"/>
      <c r="B28642" s="80"/>
      <c r="C28642" s="80"/>
      <c r="D28642" s="86"/>
      <c r="E28642" s="53"/>
      <c r="F28642" s="53"/>
      <c r="G28642" s="53"/>
      <c r="I28642" s="8"/>
    </row>
    <row r="28643" spans="1:9">
      <c r="A28643" s="80"/>
      <c r="B28643" s="80"/>
      <c r="C28643" s="80"/>
      <c r="D28643" s="86"/>
      <c r="E28643" s="53"/>
      <c r="F28643" s="53"/>
      <c r="G28643" s="53"/>
      <c r="I28643" s="8"/>
    </row>
    <row r="28644" spans="1:9">
      <c r="A28644" s="80"/>
      <c r="B28644" s="80"/>
      <c r="C28644" s="80"/>
      <c r="D28644" s="86"/>
      <c r="E28644" s="53"/>
      <c r="F28644" s="53"/>
      <c r="G28644" s="53"/>
      <c r="I28644" s="8"/>
    </row>
    <row r="28645" spans="1:9">
      <c r="A28645" s="80"/>
      <c r="B28645" s="80"/>
      <c r="C28645" s="80"/>
      <c r="D28645" s="86"/>
      <c r="E28645" s="53"/>
      <c r="F28645" s="53"/>
      <c r="G28645" s="53"/>
      <c r="I28645" s="8"/>
    </row>
    <row r="28646" spans="1:9">
      <c r="A28646" s="80"/>
      <c r="B28646" s="80"/>
      <c r="C28646" s="80"/>
      <c r="D28646" s="86"/>
      <c r="E28646" s="53"/>
      <c r="F28646" s="53"/>
      <c r="G28646" s="53"/>
      <c r="I28646" s="8"/>
    </row>
    <row r="28647" spans="1:9">
      <c r="A28647" s="80"/>
      <c r="B28647" s="80"/>
      <c r="C28647" s="80"/>
      <c r="D28647" s="86"/>
      <c r="E28647" s="53"/>
      <c r="F28647" s="53"/>
      <c r="G28647" s="53"/>
      <c r="I28647" s="8"/>
    </row>
    <row r="28648" spans="1:9">
      <c r="A28648" s="80"/>
      <c r="B28648" s="80"/>
      <c r="C28648" s="80"/>
      <c r="D28648" s="86"/>
      <c r="E28648" s="53"/>
      <c r="F28648" s="53"/>
      <c r="G28648" s="53"/>
      <c r="I28648" s="8"/>
    </row>
    <row r="28649" spans="1:9">
      <c r="A28649" s="80"/>
      <c r="B28649" s="80"/>
      <c r="C28649" s="80"/>
      <c r="D28649" s="86"/>
      <c r="E28649" s="53"/>
      <c r="F28649" s="53"/>
      <c r="G28649" s="53"/>
      <c r="I28649" s="8"/>
    </row>
    <row r="28650" spans="1:9">
      <c r="A28650" s="80"/>
      <c r="B28650" s="80"/>
      <c r="C28650" s="80"/>
      <c r="D28650" s="86"/>
      <c r="E28650" s="53"/>
      <c r="F28650" s="53"/>
      <c r="G28650" s="53"/>
      <c r="I28650" s="8"/>
    </row>
    <row r="28651" spans="1:9">
      <c r="A28651" s="80"/>
      <c r="B28651" s="80"/>
      <c r="C28651" s="80"/>
      <c r="D28651" s="86"/>
      <c r="E28651" s="53"/>
      <c r="F28651" s="53"/>
      <c r="G28651" s="53"/>
      <c r="I28651" s="8"/>
    </row>
    <row r="28652" spans="1:9">
      <c r="A28652" s="80"/>
      <c r="B28652" s="80"/>
      <c r="C28652" s="80"/>
      <c r="D28652" s="86"/>
      <c r="E28652" s="53"/>
      <c r="F28652" s="53"/>
      <c r="G28652" s="53"/>
      <c r="I28652" s="8"/>
    </row>
    <row r="28653" spans="1:9">
      <c r="A28653" s="80"/>
      <c r="B28653" s="80"/>
      <c r="C28653" s="80"/>
      <c r="D28653" s="86"/>
      <c r="E28653" s="53"/>
      <c r="F28653" s="53"/>
      <c r="G28653" s="53"/>
      <c r="I28653" s="8"/>
    </row>
    <row r="28654" spans="1:9">
      <c r="A28654" s="80"/>
      <c r="B28654" s="80"/>
      <c r="C28654" s="80"/>
      <c r="D28654" s="86"/>
      <c r="E28654" s="53"/>
      <c r="F28654" s="53"/>
      <c r="G28654" s="53"/>
      <c r="I28654" s="8"/>
    </row>
    <row r="28655" spans="1:9">
      <c r="A28655" s="80"/>
      <c r="B28655" s="80"/>
      <c r="C28655" s="80"/>
      <c r="D28655" s="86"/>
      <c r="E28655" s="53"/>
      <c r="F28655" s="53"/>
      <c r="G28655" s="53"/>
      <c r="I28655" s="8"/>
    </row>
    <row r="28656" spans="1:9">
      <c r="A28656" s="80"/>
      <c r="B28656" s="80"/>
      <c r="C28656" s="80"/>
      <c r="D28656" s="86"/>
      <c r="E28656" s="53"/>
      <c r="F28656" s="53"/>
      <c r="G28656" s="53"/>
      <c r="I28656" s="8"/>
    </row>
    <row r="28657" spans="1:9">
      <c r="A28657" s="80"/>
      <c r="B28657" s="80"/>
      <c r="C28657" s="80"/>
      <c r="D28657" s="86"/>
      <c r="E28657" s="53"/>
      <c r="F28657" s="53"/>
      <c r="G28657" s="53"/>
      <c r="I28657" s="8"/>
    </row>
    <row r="28658" spans="1:9">
      <c r="A28658" s="80"/>
      <c r="B28658" s="80"/>
      <c r="C28658" s="80"/>
      <c r="D28658" s="86"/>
      <c r="E28658" s="53"/>
      <c r="F28658" s="53"/>
      <c r="G28658" s="53"/>
      <c r="I28658" s="8"/>
    </row>
    <row r="28659" spans="1:9">
      <c r="A28659" s="80"/>
      <c r="B28659" s="80"/>
      <c r="C28659" s="80"/>
      <c r="D28659" s="86"/>
      <c r="E28659" s="53"/>
      <c r="F28659" s="53"/>
      <c r="G28659" s="53"/>
      <c r="I28659" s="8"/>
    </row>
    <row r="28660" spans="1:9">
      <c r="A28660" s="80"/>
      <c r="B28660" s="80"/>
      <c r="C28660" s="80"/>
      <c r="D28660" s="86"/>
      <c r="E28660" s="53"/>
      <c r="F28660" s="53"/>
      <c r="G28660" s="53"/>
      <c r="I28660" s="8"/>
    </row>
    <row r="28661" spans="1:9">
      <c r="A28661" s="80"/>
      <c r="B28661" s="80"/>
      <c r="C28661" s="80"/>
      <c r="D28661" s="86"/>
      <c r="E28661" s="53"/>
      <c r="F28661" s="53"/>
      <c r="G28661" s="53"/>
      <c r="I28661" s="8"/>
    </row>
    <row r="28662" spans="1:9">
      <c r="A28662" s="80"/>
      <c r="B28662" s="80"/>
      <c r="C28662" s="80"/>
      <c r="D28662" s="86"/>
      <c r="E28662" s="53"/>
      <c r="F28662" s="53"/>
      <c r="G28662" s="53"/>
      <c r="I28662" s="8"/>
    </row>
    <row r="28663" spans="1:9">
      <c r="A28663" s="80"/>
      <c r="B28663" s="80"/>
      <c r="C28663" s="80"/>
      <c r="D28663" s="86"/>
      <c r="E28663" s="53"/>
      <c r="F28663" s="53"/>
      <c r="G28663" s="53"/>
      <c r="I28663" s="8"/>
    </row>
    <row r="28664" spans="1:9">
      <c r="A28664" s="80"/>
      <c r="B28664" s="80"/>
      <c r="C28664" s="80"/>
      <c r="D28664" s="86"/>
      <c r="E28664" s="53"/>
      <c r="F28664" s="53"/>
      <c r="G28664" s="53"/>
      <c r="I28664" s="8"/>
    </row>
    <row r="28665" spans="1:9">
      <c r="A28665" s="80"/>
      <c r="B28665" s="80"/>
      <c r="C28665" s="80"/>
      <c r="D28665" s="86"/>
      <c r="E28665" s="53"/>
      <c r="F28665" s="53"/>
      <c r="G28665" s="53"/>
      <c r="I28665" s="8"/>
    </row>
    <row r="28666" spans="1:9">
      <c r="A28666" s="80"/>
      <c r="B28666" s="80"/>
      <c r="C28666" s="80"/>
      <c r="D28666" s="86"/>
      <c r="E28666" s="53"/>
      <c r="F28666" s="53"/>
      <c r="G28666" s="53"/>
      <c r="I28666" s="8"/>
    </row>
    <row r="28667" spans="1:9">
      <c r="A28667" s="80"/>
      <c r="B28667" s="80"/>
      <c r="C28667" s="80"/>
      <c r="D28667" s="86"/>
      <c r="E28667" s="53"/>
      <c r="F28667" s="53"/>
      <c r="G28667" s="53"/>
      <c r="I28667" s="8"/>
    </row>
    <row r="28668" spans="1:9">
      <c r="A28668" s="80"/>
      <c r="B28668" s="80"/>
      <c r="C28668" s="80"/>
      <c r="D28668" s="86"/>
      <c r="E28668" s="53"/>
      <c r="F28668" s="53"/>
      <c r="G28668" s="53"/>
      <c r="I28668" s="8"/>
    </row>
    <row r="28669" spans="1:9">
      <c r="A28669" s="80"/>
      <c r="B28669" s="80"/>
      <c r="C28669" s="80"/>
      <c r="D28669" s="86"/>
      <c r="E28669" s="53"/>
      <c r="F28669" s="53"/>
      <c r="G28669" s="53"/>
      <c r="I28669" s="8"/>
    </row>
    <row r="28670" spans="1:9">
      <c r="A28670" s="80"/>
      <c r="B28670" s="80"/>
      <c r="C28670" s="80"/>
      <c r="D28670" s="86"/>
      <c r="E28670" s="53"/>
      <c r="F28670" s="53"/>
      <c r="G28670" s="53"/>
      <c r="I28670" s="8"/>
    </row>
    <row r="28671" spans="1:9">
      <c r="A28671" s="80"/>
      <c r="B28671" s="80"/>
      <c r="C28671" s="80"/>
      <c r="D28671" s="86"/>
      <c r="E28671" s="53"/>
      <c r="F28671" s="53"/>
      <c r="G28671" s="53"/>
      <c r="I28671" s="8"/>
    </row>
    <row r="28672" spans="1:9">
      <c r="A28672" s="80"/>
      <c r="B28672" s="80"/>
      <c r="C28672" s="80"/>
      <c r="D28672" s="86"/>
      <c r="E28672" s="53"/>
      <c r="F28672" s="53"/>
      <c r="G28672" s="53"/>
      <c r="I28672" s="8"/>
    </row>
    <row r="28673" spans="1:9">
      <c r="A28673" s="80"/>
      <c r="B28673" s="80"/>
      <c r="C28673" s="80"/>
      <c r="D28673" s="86"/>
      <c r="E28673" s="53"/>
      <c r="F28673" s="53"/>
      <c r="G28673" s="53"/>
      <c r="I28673" s="8"/>
    </row>
    <row r="28674" spans="1:9">
      <c r="A28674" s="80"/>
      <c r="B28674" s="80"/>
      <c r="C28674" s="80"/>
      <c r="D28674" s="86"/>
      <c r="E28674" s="53"/>
      <c r="F28674" s="53"/>
      <c r="G28674" s="53"/>
      <c r="I28674" s="8"/>
    </row>
    <row r="28675" spans="1:9">
      <c r="A28675" s="80"/>
      <c r="B28675" s="80"/>
      <c r="C28675" s="80"/>
      <c r="D28675" s="86"/>
      <c r="E28675" s="53"/>
      <c r="F28675" s="53"/>
      <c r="G28675" s="53"/>
      <c r="I28675" s="8"/>
    </row>
    <row r="28676" spans="1:9">
      <c r="A28676" s="80"/>
      <c r="B28676" s="80"/>
      <c r="C28676" s="80"/>
      <c r="D28676" s="86"/>
      <c r="E28676" s="53"/>
      <c r="F28676" s="53"/>
      <c r="G28676" s="53"/>
      <c r="I28676" s="8"/>
    </row>
    <row r="28677" spans="1:9">
      <c r="A28677" s="80"/>
      <c r="B28677" s="80"/>
      <c r="C28677" s="80"/>
      <c r="D28677" s="86"/>
      <c r="E28677" s="53"/>
      <c r="F28677" s="53"/>
      <c r="G28677" s="53"/>
      <c r="I28677" s="8"/>
    </row>
    <row r="28678" spans="1:9">
      <c r="A28678" s="80"/>
      <c r="B28678" s="80"/>
      <c r="C28678" s="80"/>
      <c r="D28678" s="86"/>
      <c r="E28678" s="53"/>
      <c r="F28678" s="53"/>
      <c r="G28678" s="53"/>
      <c r="I28678" s="8"/>
    </row>
    <row r="28679" spans="1:9">
      <c r="A28679" s="80"/>
      <c r="B28679" s="80"/>
      <c r="C28679" s="80"/>
      <c r="D28679" s="86"/>
      <c r="E28679" s="53"/>
      <c r="F28679" s="53"/>
      <c r="G28679" s="53"/>
      <c r="I28679" s="8"/>
    </row>
    <row r="28680" spans="1:9">
      <c r="A28680" s="80"/>
      <c r="B28680" s="80"/>
      <c r="C28680" s="80"/>
      <c r="D28680" s="86"/>
      <c r="E28680" s="53"/>
      <c r="F28680" s="53"/>
      <c r="G28680" s="53"/>
      <c r="I28680" s="8"/>
    </row>
    <row r="28681" spans="1:9">
      <c r="A28681" s="80"/>
      <c r="B28681" s="80"/>
      <c r="C28681" s="80"/>
      <c r="D28681" s="86"/>
      <c r="E28681" s="53"/>
      <c r="F28681" s="53"/>
      <c r="G28681" s="53"/>
      <c r="I28681" s="8"/>
    </row>
    <row r="28682" spans="1:9">
      <c r="A28682" s="80"/>
      <c r="B28682" s="80"/>
      <c r="C28682" s="80"/>
      <c r="D28682" s="86"/>
      <c r="E28682" s="53"/>
      <c r="F28682" s="53"/>
      <c r="G28682" s="53"/>
      <c r="I28682" s="8"/>
    </row>
    <row r="28683" spans="1:9">
      <c r="A28683" s="80"/>
      <c r="B28683" s="80"/>
      <c r="C28683" s="80"/>
      <c r="D28683" s="86"/>
      <c r="E28683" s="53"/>
      <c r="F28683" s="53"/>
      <c r="G28683" s="53"/>
      <c r="I28683" s="8"/>
    </row>
    <row r="28684" spans="1:9">
      <c r="A28684" s="80"/>
      <c r="B28684" s="80"/>
      <c r="C28684" s="80"/>
      <c r="D28684" s="86"/>
      <c r="E28684" s="53"/>
      <c r="F28684" s="53"/>
      <c r="G28684" s="53"/>
      <c r="I28684" s="8"/>
    </row>
    <row r="28685" spans="1:9">
      <c r="A28685" s="80"/>
      <c r="B28685" s="80"/>
      <c r="C28685" s="80"/>
      <c r="D28685" s="86"/>
      <c r="E28685" s="53"/>
      <c r="F28685" s="53"/>
      <c r="G28685" s="53"/>
      <c r="I28685" s="8"/>
    </row>
    <row r="28686" spans="1:9">
      <c r="A28686" s="80"/>
      <c r="B28686" s="80"/>
      <c r="C28686" s="80"/>
      <c r="D28686" s="86"/>
      <c r="E28686" s="53"/>
      <c r="F28686" s="53"/>
      <c r="G28686" s="53"/>
      <c r="I28686" s="8"/>
    </row>
    <row r="28687" spans="1:9">
      <c r="A28687" s="80"/>
      <c r="B28687" s="80"/>
      <c r="C28687" s="80"/>
      <c r="D28687" s="86"/>
      <c r="E28687" s="53"/>
      <c r="F28687" s="53"/>
      <c r="G28687" s="53"/>
      <c r="I28687" s="8"/>
    </row>
    <row r="28688" spans="1:9">
      <c r="A28688" s="80"/>
      <c r="B28688" s="80"/>
      <c r="C28688" s="80"/>
      <c r="D28688" s="86"/>
      <c r="E28688" s="53"/>
      <c r="F28688" s="53"/>
      <c r="G28688" s="53"/>
      <c r="I28688" s="8"/>
    </row>
    <row r="28689" spans="1:9">
      <c r="A28689" s="80"/>
      <c r="B28689" s="80"/>
      <c r="C28689" s="80"/>
      <c r="D28689" s="86"/>
      <c r="E28689" s="53"/>
      <c r="F28689" s="53"/>
      <c r="G28689" s="53"/>
      <c r="I28689" s="8"/>
    </row>
    <row r="28690" spans="1:9">
      <c r="A28690" s="80"/>
      <c r="B28690" s="80"/>
      <c r="C28690" s="80"/>
      <c r="D28690" s="86"/>
      <c r="E28690" s="53"/>
      <c r="F28690" s="53"/>
      <c r="G28690" s="53"/>
      <c r="I28690" s="8"/>
    </row>
    <row r="28691" spans="1:9">
      <c r="A28691" s="80"/>
      <c r="B28691" s="80"/>
      <c r="C28691" s="80"/>
      <c r="D28691" s="86"/>
      <c r="E28691" s="53"/>
      <c r="F28691" s="53"/>
      <c r="G28691" s="53"/>
      <c r="I28691" s="8"/>
    </row>
    <row r="28692" spans="1:9">
      <c r="A28692" s="80"/>
      <c r="B28692" s="80"/>
      <c r="C28692" s="80"/>
      <c r="D28692" s="86"/>
      <c r="E28692" s="53"/>
      <c r="F28692" s="53"/>
      <c r="G28692" s="53"/>
      <c r="I28692" s="8"/>
    </row>
    <row r="28693" spans="1:9">
      <c r="A28693" s="80"/>
      <c r="B28693" s="80"/>
      <c r="C28693" s="80"/>
      <c r="D28693" s="86"/>
      <c r="E28693" s="53"/>
      <c r="F28693" s="53"/>
      <c r="G28693" s="53"/>
      <c r="I28693" s="8"/>
    </row>
    <row r="28694" spans="1:9">
      <c r="A28694" s="80"/>
      <c r="B28694" s="80"/>
      <c r="C28694" s="80"/>
      <c r="D28694" s="86"/>
      <c r="E28694" s="53"/>
      <c r="F28694" s="53"/>
      <c r="G28694" s="53"/>
      <c r="I28694" s="8"/>
    </row>
    <row r="28695" spans="1:9">
      <c r="A28695" s="80"/>
      <c r="B28695" s="80"/>
      <c r="C28695" s="80"/>
      <c r="D28695" s="86"/>
      <c r="E28695" s="53"/>
      <c r="F28695" s="53"/>
      <c r="G28695" s="53"/>
      <c r="I28695" s="8"/>
    </row>
    <row r="28696" spans="1:9">
      <c r="A28696" s="80"/>
      <c r="B28696" s="80"/>
      <c r="C28696" s="80"/>
      <c r="D28696" s="86"/>
      <c r="E28696" s="53"/>
      <c r="F28696" s="53"/>
      <c r="G28696" s="53"/>
      <c r="I28696" s="8"/>
    </row>
    <row r="28697" spans="1:9">
      <c r="A28697" s="80"/>
      <c r="B28697" s="80"/>
      <c r="C28697" s="80"/>
      <c r="D28697" s="86"/>
      <c r="E28697" s="53"/>
      <c r="F28697" s="53"/>
      <c r="G28697" s="53"/>
      <c r="I28697" s="8"/>
    </row>
    <row r="28698" spans="1:9">
      <c r="A28698" s="80"/>
      <c r="B28698" s="80"/>
      <c r="C28698" s="80"/>
      <c r="D28698" s="86"/>
      <c r="E28698" s="53"/>
      <c r="F28698" s="53"/>
      <c r="G28698" s="53"/>
      <c r="I28698" s="8"/>
    </row>
    <row r="28699" spans="1:9">
      <c r="A28699" s="80"/>
      <c r="B28699" s="80"/>
      <c r="C28699" s="80"/>
      <c r="D28699" s="86"/>
      <c r="E28699" s="53"/>
      <c r="F28699" s="53"/>
      <c r="G28699" s="53"/>
      <c r="I28699" s="8"/>
    </row>
    <row r="28700" spans="1:9">
      <c r="A28700" s="80"/>
      <c r="B28700" s="80"/>
      <c r="C28700" s="80"/>
      <c r="D28700" s="86"/>
      <c r="E28700" s="53"/>
      <c r="F28700" s="53"/>
      <c r="G28700" s="53"/>
      <c r="I28700" s="8"/>
    </row>
    <row r="28701" spans="1:9">
      <c r="A28701" s="80"/>
      <c r="B28701" s="80"/>
      <c r="C28701" s="80"/>
      <c r="D28701" s="86"/>
      <c r="E28701" s="53"/>
      <c r="F28701" s="53"/>
      <c r="G28701" s="53"/>
      <c r="I28701" s="8"/>
    </row>
    <row r="28702" spans="1:9">
      <c r="A28702" s="80"/>
      <c r="B28702" s="80"/>
      <c r="C28702" s="80"/>
      <c r="D28702" s="86"/>
      <c r="E28702" s="53"/>
      <c r="F28702" s="53"/>
      <c r="G28702" s="53"/>
      <c r="I28702" s="8"/>
    </row>
    <row r="28703" spans="1:9">
      <c r="A28703" s="80"/>
      <c r="B28703" s="80"/>
      <c r="C28703" s="80"/>
      <c r="D28703" s="86"/>
      <c r="E28703" s="53"/>
      <c r="F28703" s="53"/>
      <c r="G28703" s="53"/>
      <c r="I28703" s="8"/>
    </row>
    <row r="28704" spans="1:9">
      <c r="A28704" s="80"/>
      <c r="B28704" s="80"/>
      <c r="C28704" s="80"/>
      <c r="D28704" s="86"/>
      <c r="E28704" s="53"/>
      <c r="F28704" s="53"/>
      <c r="G28704" s="53"/>
      <c r="I28704" s="8"/>
    </row>
    <row r="28705" spans="1:9">
      <c r="A28705" s="80"/>
      <c r="B28705" s="80"/>
      <c r="C28705" s="80"/>
      <c r="D28705" s="86"/>
      <c r="E28705" s="53"/>
      <c r="F28705" s="53"/>
      <c r="G28705" s="53"/>
      <c r="I28705" s="8"/>
    </row>
    <row r="28706" spans="1:9">
      <c r="A28706" s="80"/>
      <c r="B28706" s="80"/>
      <c r="C28706" s="80"/>
      <c r="D28706" s="86"/>
      <c r="E28706" s="53"/>
      <c r="F28706" s="53"/>
      <c r="G28706" s="53"/>
      <c r="I28706" s="8"/>
    </row>
    <row r="28707" spans="1:9">
      <c r="A28707" s="80"/>
      <c r="B28707" s="80"/>
      <c r="C28707" s="80"/>
      <c r="D28707" s="86"/>
      <c r="E28707" s="53"/>
      <c r="F28707" s="53"/>
      <c r="G28707" s="53"/>
      <c r="I28707" s="8"/>
    </row>
    <row r="28708" spans="1:9">
      <c r="A28708" s="80"/>
      <c r="B28708" s="80"/>
      <c r="C28708" s="80"/>
      <c r="D28708" s="86"/>
      <c r="E28708" s="53"/>
      <c r="F28708" s="53"/>
      <c r="G28708" s="53"/>
      <c r="I28708" s="8"/>
    </row>
    <row r="28709" spans="1:9">
      <c r="A28709" s="80"/>
      <c r="B28709" s="80"/>
      <c r="C28709" s="80"/>
      <c r="D28709" s="86"/>
      <c r="E28709" s="53"/>
      <c r="F28709" s="53"/>
      <c r="G28709" s="53"/>
      <c r="I28709" s="8"/>
    </row>
    <row r="28710" spans="1:9">
      <c r="A28710" s="80"/>
      <c r="B28710" s="80"/>
      <c r="C28710" s="80"/>
      <c r="D28710" s="86"/>
      <c r="E28710" s="53"/>
      <c r="F28710" s="53"/>
      <c r="G28710" s="53"/>
      <c r="I28710" s="8"/>
    </row>
    <row r="28711" spans="1:9">
      <c r="A28711" s="80"/>
      <c r="B28711" s="80"/>
      <c r="C28711" s="80"/>
      <c r="D28711" s="86"/>
      <c r="E28711" s="53"/>
      <c r="F28711" s="53"/>
      <c r="G28711" s="53"/>
      <c r="I28711" s="8"/>
    </row>
    <row r="28712" spans="1:9">
      <c r="A28712" s="80"/>
      <c r="B28712" s="80"/>
      <c r="C28712" s="80"/>
      <c r="D28712" s="86"/>
      <c r="E28712" s="53"/>
      <c r="F28712" s="53"/>
      <c r="G28712" s="53"/>
      <c r="I28712" s="8"/>
    </row>
    <row r="28713" spans="1:9">
      <c r="A28713" s="80"/>
      <c r="B28713" s="80"/>
      <c r="C28713" s="80"/>
      <c r="D28713" s="86"/>
      <c r="E28713" s="53"/>
      <c r="F28713" s="53"/>
      <c r="G28713" s="53"/>
      <c r="I28713" s="8"/>
    </row>
    <row r="28714" spans="1:9">
      <c r="A28714" s="80"/>
      <c r="B28714" s="80"/>
      <c r="C28714" s="80"/>
      <c r="D28714" s="86"/>
      <c r="E28714" s="53"/>
      <c r="F28714" s="53"/>
      <c r="G28714" s="53"/>
      <c r="I28714" s="8"/>
    </row>
    <row r="28715" spans="1:9">
      <c r="A28715" s="80"/>
      <c r="B28715" s="80"/>
      <c r="C28715" s="80"/>
      <c r="D28715" s="86"/>
      <c r="E28715" s="53"/>
      <c r="F28715" s="53"/>
      <c r="G28715" s="53"/>
      <c r="I28715" s="8"/>
    </row>
    <row r="28716" spans="1:9">
      <c r="A28716" s="80"/>
      <c r="B28716" s="80"/>
      <c r="C28716" s="80"/>
      <c r="D28716" s="86"/>
      <c r="E28716" s="53"/>
      <c r="F28716" s="53"/>
      <c r="G28716" s="53"/>
      <c r="I28716" s="8"/>
    </row>
    <row r="28717" spans="1:9">
      <c r="A28717" s="80"/>
      <c r="B28717" s="80"/>
      <c r="C28717" s="80"/>
      <c r="D28717" s="86"/>
      <c r="E28717" s="53"/>
      <c r="F28717" s="53"/>
      <c r="G28717" s="53"/>
      <c r="I28717" s="8"/>
    </row>
    <row r="28718" spans="1:9">
      <c r="A28718" s="80"/>
      <c r="B28718" s="80"/>
      <c r="C28718" s="80"/>
      <c r="D28718" s="86"/>
      <c r="E28718" s="53"/>
      <c r="F28718" s="53"/>
      <c r="G28718" s="53"/>
      <c r="I28718" s="8"/>
    </row>
    <row r="28719" spans="1:9">
      <c r="A28719" s="80"/>
      <c r="B28719" s="80"/>
      <c r="C28719" s="80"/>
      <c r="D28719" s="86"/>
      <c r="E28719" s="53"/>
      <c r="F28719" s="53"/>
      <c r="G28719" s="53"/>
      <c r="I28719" s="8"/>
    </row>
    <row r="28720" spans="1:9">
      <c r="A28720" s="80"/>
      <c r="B28720" s="80"/>
      <c r="C28720" s="80"/>
      <c r="D28720" s="86"/>
      <c r="E28720" s="53"/>
      <c r="F28720" s="53"/>
      <c r="G28720" s="53"/>
      <c r="I28720" s="8"/>
    </row>
    <row r="28721" spans="1:9">
      <c r="A28721" s="80"/>
      <c r="B28721" s="80"/>
      <c r="C28721" s="80"/>
      <c r="D28721" s="86"/>
      <c r="E28721" s="53"/>
      <c r="F28721" s="53"/>
      <c r="G28721" s="53"/>
      <c r="I28721" s="8"/>
    </row>
    <row r="28722" spans="1:9">
      <c r="A28722" s="80"/>
      <c r="B28722" s="80"/>
      <c r="C28722" s="80"/>
      <c r="D28722" s="86"/>
      <c r="E28722" s="53"/>
      <c r="F28722" s="53"/>
      <c r="G28722" s="53"/>
      <c r="I28722" s="8"/>
    </row>
    <row r="28723" spans="1:9">
      <c r="A28723" s="80"/>
      <c r="B28723" s="80"/>
      <c r="C28723" s="80"/>
      <c r="D28723" s="86"/>
      <c r="E28723" s="53"/>
      <c r="F28723" s="53"/>
      <c r="G28723" s="53"/>
      <c r="I28723" s="8"/>
    </row>
    <row r="28724" spans="1:9">
      <c r="A28724" s="80"/>
      <c r="B28724" s="80"/>
      <c r="C28724" s="80"/>
      <c r="D28724" s="86"/>
      <c r="E28724" s="53"/>
      <c r="F28724" s="53"/>
      <c r="G28724" s="53"/>
      <c r="I28724" s="8"/>
    </row>
    <row r="28725" spans="1:9">
      <c r="A28725" s="80"/>
      <c r="B28725" s="80"/>
      <c r="C28725" s="80"/>
      <c r="D28725" s="86"/>
      <c r="E28725" s="53"/>
      <c r="F28725" s="53"/>
      <c r="G28725" s="53"/>
      <c r="I28725" s="8"/>
    </row>
    <row r="28726" spans="1:9">
      <c r="A28726" s="80"/>
      <c r="B28726" s="80"/>
      <c r="C28726" s="80"/>
      <c r="D28726" s="86"/>
      <c r="E28726" s="53"/>
      <c r="F28726" s="53"/>
      <c r="G28726" s="53"/>
      <c r="I28726" s="8"/>
    </row>
    <row r="28727" spans="1:9">
      <c r="A28727" s="80"/>
      <c r="B28727" s="80"/>
      <c r="C28727" s="80"/>
      <c r="D28727" s="86"/>
      <c r="E28727" s="53"/>
      <c r="F28727" s="53"/>
      <c r="G28727" s="53"/>
      <c r="I28727" s="8"/>
    </row>
    <row r="28728" spans="1:9">
      <c r="A28728" s="80"/>
      <c r="B28728" s="80"/>
      <c r="C28728" s="80"/>
      <c r="D28728" s="86"/>
      <c r="E28728" s="53"/>
      <c r="F28728" s="53"/>
      <c r="G28728" s="53"/>
      <c r="I28728" s="8"/>
    </row>
    <row r="28729" spans="1:9">
      <c r="A28729" s="80"/>
      <c r="B28729" s="80"/>
      <c r="C28729" s="80"/>
      <c r="D28729" s="86"/>
      <c r="E28729" s="53"/>
      <c r="F28729" s="53"/>
      <c r="G28729" s="53"/>
      <c r="I28729" s="8"/>
    </row>
    <row r="28730" spans="1:9">
      <c r="A28730" s="80"/>
      <c r="B28730" s="80"/>
      <c r="C28730" s="80"/>
      <c r="D28730" s="86"/>
      <c r="E28730" s="53"/>
      <c r="F28730" s="53"/>
      <c r="G28730" s="53"/>
      <c r="I28730" s="8"/>
    </row>
    <row r="28731" spans="1:9">
      <c r="A28731" s="80"/>
      <c r="B28731" s="80"/>
      <c r="C28731" s="80"/>
      <c r="D28731" s="86"/>
      <c r="E28731" s="53"/>
      <c r="F28731" s="53"/>
      <c r="G28731" s="53"/>
      <c r="I28731" s="8"/>
    </row>
    <row r="28732" spans="1:9">
      <c r="A28732" s="80"/>
      <c r="B28732" s="80"/>
      <c r="C28732" s="80"/>
      <c r="D28732" s="86"/>
      <c r="E28732" s="53"/>
      <c r="F28732" s="53"/>
      <c r="G28732" s="53"/>
      <c r="I28732" s="8"/>
    </row>
    <row r="28733" spans="1:9">
      <c r="A28733" s="80"/>
      <c r="B28733" s="80"/>
      <c r="C28733" s="80"/>
      <c r="D28733" s="86"/>
      <c r="E28733" s="53"/>
      <c r="F28733" s="53"/>
      <c r="G28733" s="53"/>
      <c r="I28733" s="8"/>
    </row>
    <row r="28734" spans="1:9">
      <c r="A28734" s="80"/>
      <c r="B28734" s="80"/>
      <c r="C28734" s="80"/>
      <c r="D28734" s="86"/>
      <c r="E28734" s="53"/>
      <c r="F28734" s="53"/>
      <c r="G28734" s="53"/>
      <c r="I28734" s="8"/>
    </row>
    <row r="28735" spans="1:9">
      <c r="A28735" s="80"/>
      <c r="B28735" s="80"/>
      <c r="C28735" s="80"/>
      <c r="D28735" s="86"/>
      <c r="E28735" s="53"/>
      <c r="F28735" s="53"/>
      <c r="G28735" s="53"/>
      <c r="I28735" s="8"/>
    </row>
    <row r="28736" spans="1:9">
      <c r="A28736" s="80"/>
      <c r="B28736" s="80"/>
      <c r="C28736" s="80"/>
      <c r="D28736" s="86"/>
      <c r="E28736" s="53"/>
      <c r="F28736" s="53"/>
      <c r="G28736" s="53"/>
      <c r="I28736" s="8"/>
    </row>
    <row r="28737" spans="1:9">
      <c r="A28737" s="80"/>
      <c r="B28737" s="80"/>
      <c r="C28737" s="80"/>
      <c r="D28737" s="86"/>
      <c r="E28737" s="53"/>
      <c r="F28737" s="53"/>
      <c r="G28737" s="53"/>
      <c r="I28737" s="8"/>
    </row>
    <row r="28738" spans="1:9">
      <c r="A28738" s="80"/>
      <c r="B28738" s="80"/>
      <c r="C28738" s="80"/>
      <c r="D28738" s="86"/>
      <c r="E28738" s="53"/>
      <c r="F28738" s="53"/>
      <c r="G28738" s="53"/>
      <c r="I28738" s="8"/>
    </row>
    <row r="28739" spans="1:9">
      <c r="A28739" s="80"/>
      <c r="B28739" s="80"/>
      <c r="C28739" s="80"/>
      <c r="D28739" s="86"/>
      <c r="E28739" s="53"/>
      <c r="F28739" s="53"/>
      <c r="G28739" s="53"/>
      <c r="I28739" s="8"/>
    </row>
    <row r="28740" spans="1:9">
      <c r="A28740" s="80"/>
      <c r="B28740" s="80"/>
      <c r="C28740" s="80"/>
      <c r="D28740" s="86"/>
      <c r="E28740" s="53"/>
      <c r="F28740" s="53"/>
      <c r="G28740" s="53"/>
      <c r="I28740" s="8"/>
    </row>
    <row r="28741" spans="1:9">
      <c r="A28741" s="80"/>
      <c r="B28741" s="80"/>
      <c r="C28741" s="80"/>
      <c r="D28741" s="86"/>
      <c r="E28741" s="53"/>
      <c r="F28741" s="53"/>
      <c r="G28741" s="53"/>
      <c r="I28741" s="8"/>
    </row>
    <row r="28742" spans="1:9">
      <c r="A28742" s="80"/>
      <c r="B28742" s="80"/>
      <c r="C28742" s="80"/>
      <c r="D28742" s="86"/>
      <c r="E28742" s="53"/>
      <c r="F28742" s="53"/>
      <c r="G28742" s="53"/>
      <c r="I28742" s="8"/>
    </row>
    <row r="28743" spans="1:9">
      <c r="A28743" s="80"/>
      <c r="B28743" s="80"/>
      <c r="C28743" s="80"/>
      <c r="D28743" s="86"/>
      <c r="E28743" s="53"/>
      <c r="F28743" s="53"/>
      <c r="G28743" s="53"/>
      <c r="I28743" s="8"/>
    </row>
    <row r="28744" spans="1:9">
      <c r="A28744" s="80"/>
      <c r="B28744" s="80"/>
      <c r="C28744" s="80"/>
      <c r="D28744" s="86"/>
      <c r="E28744" s="53"/>
      <c r="F28744" s="53"/>
      <c r="G28744" s="53"/>
      <c r="I28744" s="8"/>
    </row>
    <row r="28745" spans="1:9">
      <c r="A28745" s="80"/>
      <c r="B28745" s="80"/>
      <c r="C28745" s="80"/>
      <c r="D28745" s="86"/>
      <c r="E28745" s="53"/>
      <c r="F28745" s="53"/>
      <c r="G28745" s="53"/>
      <c r="I28745" s="8"/>
    </row>
    <row r="28746" spans="1:9">
      <c r="A28746" s="80"/>
      <c r="B28746" s="80"/>
      <c r="C28746" s="80"/>
      <c r="D28746" s="86"/>
      <c r="E28746" s="53"/>
      <c r="F28746" s="53"/>
      <c r="G28746" s="53"/>
      <c r="I28746" s="8"/>
    </row>
    <row r="28747" spans="1:9">
      <c r="A28747" s="80"/>
      <c r="B28747" s="80"/>
      <c r="C28747" s="80"/>
      <c r="D28747" s="86"/>
      <c r="E28747" s="53"/>
      <c r="F28747" s="53"/>
      <c r="G28747" s="53"/>
      <c r="I28747" s="8"/>
    </row>
    <row r="28748" spans="1:9">
      <c r="A28748" s="80"/>
      <c r="B28748" s="80"/>
      <c r="C28748" s="80"/>
      <c r="D28748" s="86"/>
      <c r="E28748" s="53"/>
      <c r="F28748" s="53"/>
      <c r="G28748" s="53"/>
      <c r="I28748" s="8"/>
    </row>
    <row r="28749" spans="1:9">
      <c r="A28749" s="80"/>
      <c r="B28749" s="80"/>
      <c r="C28749" s="80"/>
      <c r="D28749" s="86"/>
      <c r="E28749" s="53"/>
      <c r="F28749" s="53"/>
      <c r="G28749" s="53"/>
      <c r="I28749" s="8"/>
    </row>
    <row r="28750" spans="1:9">
      <c r="A28750" s="80"/>
      <c r="B28750" s="80"/>
      <c r="C28750" s="80"/>
      <c r="D28750" s="86"/>
      <c r="E28750" s="53"/>
      <c r="F28750" s="53"/>
      <c r="G28750" s="53"/>
      <c r="I28750" s="8"/>
    </row>
    <row r="28751" spans="1:9">
      <c r="A28751" s="80"/>
      <c r="B28751" s="80"/>
      <c r="C28751" s="80"/>
      <c r="D28751" s="86"/>
      <c r="E28751" s="53"/>
      <c r="F28751" s="53"/>
      <c r="G28751" s="53"/>
      <c r="I28751" s="8"/>
    </row>
    <row r="28752" spans="1:9">
      <c r="A28752" s="80"/>
      <c r="B28752" s="80"/>
      <c r="C28752" s="80"/>
      <c r="D28752" s="86"/>
      <c r="E28752" s="53"/>
      <c r="F28752" s="53"/>
      <c r="G28752" s="53"/>
      <c r="I28752" s="8"/>
    </row>
    <row r="28753" spans="1:9">
      <c r="A28753" s="80"/>
      <c r="B28753" s="80"/>
      <c r="C28753" s="80"/>
      <c r="D28753" s="86"/>
      <c r="E28753" s="53"/>
      <c r="F28753" s="53"/>
      <c r="G28753" s="53"/>
      <c r="I28753" s="8"/>
    </row>
    <row r="28754" spans="1:9">
      <c r="A28754" s="80"/>
      <c r="B28754" s="80"/>
      <c r="C28754" s="80"/>
      <c r="D28754" s="86"/>
      <c r="E28754" s="53"/>
      <c r="F28754" s="53"/>
      <c r="G28754" s="53"/>
      <c r="I28754" s="8"/>
    </row>
    <row r="28755" spans="1:9">
      <c r="A28755" s="80"/>
      <c r="B28755" s="80"/>
      <c r="C28755" s="80"/>
      <c r="D28755" s="86"/>
      <c r="E28755" s="53"/>
      <c r="F28755" s="53"/>
      <c r="G28755" s="53"/>
      <c r="I28755" s="8"/>
    </row>
    <row r="28756" spans="1:9">
      <c r="A28756" s="80"/>
      <c r="B28756" s="80"/>
      <c r="C28756" s="80"/>
      <c r="D28756" s="86"/>
      <c r="E28756" s="53"/>
      <c r="F28756" s="53"/>
      <c r="G28756" s="53"/>
      <c r="I28756" s="8"/>
    </row>
    <row r="28757" spans="1:9">
      <c r="A28757" s="80"/>
      <c r="B28757" s="80"/>
      <c r="C28757" s="80"/>
      <c r="D28757" s="86"/>
      <c r="E28757" s="53"/>
      <c r="F28757" s="53"/>
      <c r="G28757" s="53"/>
      <c r="I28757" s="8"/>
    </row>
    <row r="28758" spans="1:9">
      <c r="A28758" s="80"/>
      <c r="B28758" s="80"/>
      <c r="C28758" s="80"/>
      <c r="D28758" s="86"/>
      <c r="E28758" s="53"/>
      <c r="F28758" s="53"/>
      <c r="G28758" s="53"/>
      <c r="I28758" s="8"/>
    </row>
    <row r="28759" spans="1:9">
      <c r="A28759" s="80"/>
      <c r="B28759" s="80"/>
      <c r="C28759" s="80"/>
      <c r="D28759" s="86"/>
      <c r="E28759" s="53"/>
      <c r="F28759" s="53"/>
      <c r="G28759" s="53"/>
      <c r="I28759" s="8"/>
    </row>
    <row r="28760" spans="1:9">
      <c r="A28760" s="80"/>
      <c r="B28760" s="80"/>
      <c r="C28760" s="80"/>
      <c r="D28760" s="86"/>
      <c r="E28760" s="53"/>
      <c r="F28760" s="53"/>
      <c r="G28760" s="53"/>
      <c r="I28760" s="8"/>
    </row>
    <row r="28761" spans="1:9">
      <c r="A28761" s="80"/>
      <c r="B28761" s="80"/>
      <c r="C28761" s="80"/>
      <c r="D28761" s="86"/>
      <c r="E28761" s="53"/>
      <c r="F28761" s="53"/>
      <c r="G28761" s="53"/>
      <c r="I28761" s="8"/>
    </row>
    <row r="28762" spans="1:9">
      <c r="A28762" s="80"/>
      <c r="B28762" s="80"/>
      <c r="C28762" s="80"/>
      <c r="D28762" s="86"/>
      <c r="E28762" s="53"/>
      <c r="F28762" s="53"/>
      <c r="G28762" s="53"/>
      <c r="I28762" s="8"/>
    </row>
    <row r="28763" spans="1:9">
      <c r="A28763" s="80"/>
      <c r="B28763" s="80"/>
      <c r="C28763" s="80"/>
      <c r="D28763" s="86"/>
      <c r="E28763" s="53"/>
      <c r="F28763" s="53"/>
      <c r="G28763" s="53"/>
      <c r="I28763" s="8"/>
    </row>
    <row r="28764" spans="1:9">
      <c r="A28764" s="80"/>
      <c r="B28764" s="80"/>
      <c r="C28764" s="80"/>
      <c r="D28764" s="86"/>
      <c r="E28764" s="53"/>
      <c r="F28764" s="53"/>
      <c r="G28764" s="53"/>
      <c r="I28764" s="8"/>
    </row>
    <row r="28765" spans="1:9">
      <c r="A28765" s="80"/>
      <c r="B28765" s="80"/>
      <c r="C28765" s="80"/>
      <c r="D28765" s="86"/>
      <c r="E28765" s="53"/>
      <c r="F28765" s="53"/>
      <c r="G28765" s="53"/>
      <c r="I28765" s="8"/>
    </row>
    <row r="28766" spans="1:9">
      <c r="A28766" s="80"/>
      <c r="B28766" s="80"/>
      <c r="C28766" s="80"/>
      <c r="D28766" s="86"/>
      <c r="E28766" s="53"/>
      <c r="F28766" s="53"/>
      <c r="G28766" s="53"/>
      <c r="I28766" s="8"/>
    </row>
    <row r="28767" spans="1:9">
      <c r="A28767" s="80"/>
      <c r="B28767" s="80"/>
      <c r="C28767" s="80"/>
      <c r="D28767" s="86"/>
      <c r="E28767" s="53"/>
      <c r="F28767" s="53"/>
      <c r="G28767" s="53"/>
      <c r="I28767" s="8"/>
    </row>
    <row r="28768" spans="1:9">
      <c r="A28768" s="80"/>
      <c r="B28768" s="80"/>
      <c r="C28768" s="80"/>
      <c r="D28768" s="86"/>
      <c r="E28768" s="53"/>
      <c r="F28768" s="53"/>
      <c r="G28768" s="53"/>
      <c r="I28768" s="8"/>
    </row>
    <row r="28769" spans="1:9">
      <c r="A28769" s="80"/>
      <c r="B28769" s="80"/>
      <c r="C28769" s="80"/>
      <c r="D28769" s="86"/>
      <c r="E28769" s="53"/>
      <c r="F28769" s="53"/>
      <c r="G28769" s="53"/>
      <c r="I28769" s="8"/>
    </row>
    <row r="28770" spans="1:9">
      <c r="A28770" s="80"/>
      <c r="B28770" s="80"/>
      <c r="C28770" s="80"/>
      <c r="D28770" s="86"/>
      <c r="E28770" s="53"/>
      <c r="F28770" s="53"/>
      <c r="G28770" s="53"/>
      <c r="I28770" s="8"/>
    </row>
    <row r="28771" spans="1:9">
      <c r="A28771" s="80"/>
      <c r="B28771" s="80"/>
      <c r="C28771" s="80"/>
      <c r="D28771" s="86"/>
      <c r="E28771" s="53"/>
      <c r="F28771" s="53"/>
      <c r="G28771" s="53"/>
      <c r="I28771" s="8"/>
    </row>
    <row r="28772" spans="1:9">
      <c r="A28772" s="80"/>
      <c r="B28772" s="80"/>
      <c r="C28772" s="80"/>
      <c r="D28772" s="86"/>
      <c r="E28772" s="53"/>
      <c r="F28772" s="53"/>
      <c r="G28772" s="53"/>
      <c r="I28772" s="8"/>
    </row>
    <row r="28773" spans="1:9">
      <c r="A28773" s="80"/>
      <c r="B28773" s="80"/>
      <c r="C28773" s="80"/>
      <c r="D28773" s="86"/>
      <c r="E28773" s="53"/>
      <c r="F28773" s="53"/>
      <c r="G28773" s="53"/>
      <c r="I28773" s="8"/>
    </row>
    <row r="28774" spans="1:9">
      <c r="A28774" s="80"/>
      <c r="B28774" s="80"/>
      <c r="C28774" s="80"/>
      <c r="D28774" s="86"/>
      <c r="E28774" s="53"/>
      <c r="F28774" s="53"/>
      <c r="G28774" s="53"/>
      <c r="I28774" s="8"/>
    </row>
    <row r="28775" spans="1:9">
      <c r="A28775" s="80"/>
      <c r="B28775" s="80"/>
      <c r="C28775" s="80"/>
      <c r="D28775" s="86"/>
      <c r="E28775" s="53"/>
      <c r="F28775" s="53"/>
      <c r="G28775" s="53"/>
      <c r="I28775" s="8"/>
    </row>
    <row r="28776" spans="1:9">
      <c r="A28776" s="80"/>
      <c r="B28776" s="80"/>
      <c r="C28776" s="80"/>
      <c r="D28776" s="86"/>
      <c r="E28776" s="53"/>
      <c r="F28776" s="53"/>
      <c r="G28776" s="53"/>
      <c r="I28776" s="8"/>
    </row>
    <row r="28777" spans="1:9">
      <c r="A28777" s="80"/>
      <c r="B28777" s="80"/>
      <c r="C28777" s="80"/>
      <c r="D28777" s="86"/>
      <c r="E28777" s="53"/>
      <c r="F28777" s="53"/>
      <c r="G28777" s="53"/>
      <c r="I28777" s="8"/>
    </row>
    <row r="28778" spans="1:9">
      <c r="A28778" s="80"/>
      <c r="B28778" s="80"/>
      <c r="C28778" s="80"/>
      <c r="D28778" s="86"/>
      <c r="E28778" s="53"/>
      <c r="F28778" s="53"/>
      <c r="G28778" s="53"/>
      <c r="I28778" s="8"/>
    </row>
    <row r="28779" spans="1:9">
      <c r="A28779" s="80"/>
      <c r="B28779" s="80"/>
      <c r="C28779" s="80"/>
      <c r="D28779" s="86"/>
      <c r="E28779" s="53"/>
      <c r="F28779" s="53"/>
      <c r="G28779" s="53"/>
      <c r="I28779" s="8"/>
    </row>
    <row r="28780" spans="1:9">
      <c r="A28780" s="80"/>
      <c r="B28780" s="80"/>
      <c r="C28780" s="80"/>
      <c r="D28780" s="86"/>
      <c r="E28780" s="53"/>
      <c r="F28780" s="53"/>
      <c r="G28780" s="53"/>
      <c r="I28780" s="8"/>
    </row>
    <row r="28781" spans="1:9">
      <c r="A28781" s="80"/>
      <c r="B28781" s="80"/>
      <c r="C28781" s="80"/>
      <c r="D28781" s="86"/>
      <c r="E28781" s="53"/>
      <c r="F28781" s="53"/>
      <c r="G28781" s="53"/>
      <c r="I28781" s="8"/>
    </row>
    <row r="28782" spans="1:9">
      <c r="A28782" s="80"/>
      <c r="B28782" s="80"/>
      <c r="C28782" s="80"/>
      <c r="D28782" s="86"/>
      <c r="E28782" s="53"/>
      <c r="F28782" s="53"/>
      <c r="G28782" s="53"/>
      <c r="I28782" s="8"/>
    </row>
    <row r="28783" spans="1:9">
      <c r="A28783" s="80"/>
      <c r="B28783" s="80"/>
      <c r="C28783" s="80"/>
      <c r="D28783" s="86"/>
      <c r="E28783" s="53"/>
      <c r="F28783" s="53"/>
      <c r="G28783" s="53"/>
      <c r="I28783" s="8"/>
    </row>
    <row r="28784" spans="1:9">
      <c r="A28784" s="80"/>
      <c r="B28784" s="80"/>
      <c r="C28784" s="80"/>
      <c r="D28784" s="86"/>
      <c r="E28784" s="53"/>
      <c r="F28784" s="53"/>
      <c r="G28784" s="53"/>
      <c r="I28784" s="8"/>
    </row>
    <row r="28785" spans="1:9">
      <c r="A28785" s="80"/>
      <c r="B28785" s="80"/>
      <c r="C28785" s="80"/>
      <c r="D28785" s="86"/>
      <c r="E28785" s="53"/>
      <c r="F28785" s="53"/>
      <c r="G28785" s="53"/>
      <c r="I28785" s="8"/>
    </row>
    <row r="28786" spans="1:9">
      <c r="A28786" s="80"/>
      <c r="B28786" s="80"/>
      <c r="C28786" s="80"/>
      <c r="D28786" s="86"/>
      <c r="E28786" s="53"/>
      <c r="F28786" s="53"/>
      <c r="G28786" s="53"/>
      <c r="I28786" s="8"/>
    </row>
    <row r="28787" spans="1:9">
      <c r="A28787" s="80"/>
      <c r="B28787" s="80"/>
      <c r="C28787" s="80"/>
      <c r="D28787" s="86"/>
      <c r="E28787" s="53"/>
      <c r="F28787" s="53"/>
      <c r="G28787" s="53"/>
      <c r="I28787" s="8"/>
    </row>
    <row r="28788" spans="1:9">
      <c r="A28788" s="80"/>
      <c r="B28788" s="80"/>
      <c r="C28788" s="80"/>
      <c r="D28788" s="86"/>
      <c r="E28788" s="53"/>
      <c r="F28788" s="53"/>
      <c r="G28788" s="53"/>
      <c r="I28788" s="8"/>
    </row>
    <row r="28789" spans="1:9">
      <c r="A28789" s="80"/>
      <c r="B28789" s="80"/>
      <c r="C28789" s="80"/>
      <c r="D28789" s="86"/>
      <c r="E28789" s="53"/>
      <c r="F28789" s="53"/>
      <c r="G28789" s="53"/>
      <c r="I28789" s="8"/>
    </row>
    <row r="28790" spans="1:9">
      <c r="A28790" s="80"/>
      <c r="B28790" s="80"/>
      <c r="C28790" s="80"/>
      <c r="D28790" s="86"/>
      <c r="E28790" s="53"/>
      <c r="F28790" s="53"/>
      <c r="G28790" s="53"/>
      <c r="I28790" s="8"/>
    </row>
    <row r="28791" spans="1:9">
      <c r="A28791" s="80"/>
      <c r="B28791" s="80"/>
      <c r="C28791" s="80"/>
      <c r="D28791" s="86"/>
      <c r="E28791" s="53"/>
      <c r="F28791" s="53"/>
      <c r="G28791" s="53"/>
      <c r="I28791" s="8"/>
    </row>
    <row r="28792" spans="1:9">
      <c r="A28792" s="80"/>
      <c r="B28792" s="80"/>
      <c r="C28792" s="80"/>
      <c r="D28792" s="86"/>
      <c r="E28792" s="53"/>
      <c r="F28792" s="53"/>
      <c r="G28792" s="53"/>
      <c r="I28792" s="8"/>
    </row>
    <row r="28793" spans="1:9">
      <c r="A28793" s="80"/>
      <c r="B28793" s="80"/>
      <c r="C28793" s="80"/>
      <c r="D28793" s="86"/>
      <c r="E28793" s="53"/>
      <c r="F28793" s="53"/>
      <c r="G28793" s="53"/>
      <c r="I28793" s="8"/>
    </row>
    <row r="28794" spans="1:9">
      <c r="A28794" s="80"/>
      <c r="B28794" s="80"/>
      <c r="C28794" s="80"/>
      <c r="D28794" s="86"/>
      <c r="E28794" s="53"/>
      <c r="F28794" s="53"/>
      <c r="G28794" s="53"/>
      <c r="I28794" s="8"/>
    </row>
    <row r="28795" spans="1:9">
      <c r="A28795" s="80"/>
      <c r="B28795" s="80"/>
      <c r="C28795" s="80"/>
      <c r="D28795" s="86"/>
      <c r="E28795" s="53"/>
      <c r="F28795" s="53"/>
      <c r="G28795" s="53"/>
      <c r="I28795" s="8"/>
    </row>
    <row r="28796" spans="1:9">
      <c r="A28796" s="80"/>
      <c r="B28796" s="80"/>
      <c r="C28796" s="80"/>
      <c r="D28796" s="86"/>
      <c r="E28796" s="53"/>
      <c r="F28796" s="53"/>
      <c r="G28796" s="53"/>
      <c r="I28796" s="8"/>
    </row>
    <row r="28797" spans="1:9">
      <c r="A28797" s="80"/>
      <c r="B28797" s="80"/>
      <c r="C28797" s="80"/>
      <c r="D28797" s="86"/>
      <c r="E28797" s="53"/>
      <c r="F28797" s="53"/>
      <c r="G28797" s="53"/>
      <c r="I28797" s="8"/>
    </row>
    <row r="28798" spans="1:9">
      <c r="A28798" s="80"/>
      <c r="B28798" s="80"/>
      <c r="C28798" s="80"/>
      <c r="D28798" s="86"/>
      <c r="E28798" s="53"/>
      <c r="F28798" s="53"/>
      <c r="G28798" s="53"/>
      <c r="I28798" s="8"/>
    </row>
    <row r="28799" spans="1:9">
      <c r="A28799" s="80"/>
      <c r="B28799" s="80"/>
      <c r="C28799" s="80"/>
      <c r="D28799" s="86"/>
      <c r="E28799" s="53"/>
      <c r="F28799" s="53"/>
      <c r="G28799" s="53"/>
      <c r="I28799" s="8"/>
    </row>
    <row r="28800" spans="1:9">
      <c r="A28800" s="80"/>
      <c r="B28800" s="80"/>
      <c r="C28800" s="80"/>
      <c r="D28800" s="86"/>
      <c r="E28800" s="53"/>
      <c r="F28800" s="53"/>
      <c r="G28800" s="53"/>
      <c r="I28800" s="8"/>
    </row>
    <row r="28801" spans="1:9">
      <c r="A28801" s="80"/>
      <c r="B28801" s="80"/>
      <c r="C28801" s="80"/>
      <c r="D28801" s="86"/>
      <c r="E28801" s="53"/>
      <c r="F28801" s="53"/>
      <c r="G28801" s="53"/>
      <c r="I28801" s="8"/>
    </row>
    <row r="28802" spans="1:9">
      <c r="A28802" s="80"/>
      <c r="B28802" s="80"/>
      <c r="C28802" s="80"/>
      <c r="D28802" s="86"/>
      <c r="E28802" s="53"/>
      <c r="F28802" s="53"/>
      <c r="G28802" s="53"/>
      <c r="I28802" s="8"/>
    </row>
    <row r="28803" spans="1:9">
      <c r="A28803" s="80"/>
      <c r="B28803" s="80"/>
      <c r="C28803" s="80"/>
      <c r="D28803" s="86"/>
      <c r="E28803" s="53"/>
      <c r="F28803" s="53"/>
      <c r="G28803" s="53"/>
      <c r="I28803" s="8"/>
    </row>
    <row r="28804" spans="1:9">
      <c r="A28804" s="80"/>
      <c r="B28804" s="80"/>
      <c r="C28804" s="80"/>
      <c r="D28804" s="86"/>
      <c r="E28804" s="53"/>
      <c r="F28804" s="53"/>
      <c r="G28804" s="53"/>
      <c r="I28804" s="8"/>
    </row>
    <row r="28805" spans="1:9">
      <c r="A28805" s="80"/>
      <c r="B28805" s="80"/>
      <c r="C28805" s="80"/>
      <c r="D28805" s="86"/>
      <c r="E28805" s="53"/>
      <c r="F28805" s="53"/>
      <c r="G28805" s="53"/>
      <c r="I28805" s="8"/>
    </row>
    <row r="28806" spans="1:9">
      <c r="A28806" s="80"/>
      <c r="B28806" s="80"/>
      <c r="C28806" s="80"/>
      <c r="D28806" s="86"/>
      <c r="E28806" s="53"/>
      <c r="F28806" s="53"/>
      <c r="G28806" s="53"/>
      <c r="I28806" s="8"/>
    </row>
    <row r="28807" spans="1:9">
      <c r="A28807" s="80"/>
      <c r="B28807" s="80"/>
      <c r="C28807" s="80"/>
      <c r="D28807" s="86"/>
      <c r="E28807" s="53"/>
      <c r="F28807" s="53"/>
      <c r="G28807" s="53"/>
      <c r="I28807" s="8"/>
    </row>
    <row r="28808" spans="1:9">
      <c r="A28808" s="80"/>
      <c r="B28808" s="80"/>
      <c r="C28808" s="80"/>
      <c r="D28808" s="86"/>
      <c r="E28808" s="53"/>
      <c r="F28808" s="53"/>
      <c r="G28808" s="53"/>
      <c r="I28808" s="8"/>
    </row>
    <row r="28809" spans="1:9">
      <c r="A28809" s="80"/>
      <c r="B28809" s="80"/>
      <c r="C28809" s="80"/>
      <c r="D28809" s="86"/>
      <c r="E28809" s="53"/>
      <c r="F28809" s="53"/>
      <c r="G28809" s="53"/>
      <c r="I28809" s="8"/>
    </row>
    <row r="28810" spans="1:9">
      <c r="A28810" s="80"/>
      <c r="B28810" s="80"/>
      <c r="C28810" s="80"/>
      <c r="D28810" s="86"/>
      <c r="E28810" s="53"/>
      <c r="F28810" s="53"/>
      <c r="G28810" s="53"/>
      <c r="I28810" s="8"/>
    </row>
    <row r="28811" spans="1:9">
      <c r="A28811" s="80"/>
      <c r="B28811" s="80"/>
      <c r="C28811" s="80"/>
      <c r="D28811" s="86"/>
      <c r="E28811" s="53"/>
      <c r="F28811" s="53"/>
      <c r="G28811" s="53"/>
      <c r="I28811" s="8"/>
    </row>
    <row r="28812" spans="1:9">
      <c r="A28812" s="80"/>
      <c r="B28812" s="80"/>
      <c r="C28812" s="80"/>
      <c r="D28812" s="86"/>
      <c r="E28812" s="53"/>
      <c r="F28812" s="53"/>
      <c r="G28812" s="53"/>
      <c r="I28812" s="8"/>
    </row>
    <row r="28813" spans="1:9">
      <c r="A28813" s="80"/>
      <c r="B28813" s="80"/>
      <c r="C28813" s="80"/>
      <c r="D28813" s="86"/>
      <c r="E28813" s="53"/>
      <c r="F28813" s="53"/>
      <c r="G28813" s="53"/>
      <c r="I28813" s="8"/>
    </row>
    <row r="28814" spans="1:9">
      <c r="A28814" s="80"/>
      <c r="B28814" s="80"/>
      <c r="C28814" s="80"/>
      <c r="D28814" s="86"/>
      <c r="E28814" s="53"/>
      <c r="F28814" s="53"/>
      <c r="G28814" s="53"/>
      <c r="I28814" s="8"/>
    </row>
    <row r="28815" spans="1:9">
      <c r="A28815" s="80"/>
      <c r="B28815" s="80"/>
      <c r="C28815" s="80"/>
      <c r="D28815" s="86"/>
      <c r="E28815" s="53"/>
      <c r="F28815" s="53"/>
      <c r="G28815" s="53"/>
      <c r="I28815" s="8"/>
    </row>
    <row r="28816" spans="1:9">
      <c r="A28816" s="80"/>
      <c r="B28816" s="80"/>
      <c r="C28816" s="80"/>
      <c r="D28816" s="86"/>
      <c r="E28816" s="53"/>
      <c r="F28816" s="53"/>
      <c r="G28816" s="53"/>
      <c r="I28816" s="8"/>
    </row>
    <row r="28817" spans="1:9">
      <c r="A28817" s="80"/>
      <c r="B28817" s="80"/>
      <c r="C28817" s="80"/>
      <c r="D28817" s="86"/>
      <c r="E28817" s="53"/>
      <c r="F28817" s="53"/>
      <c r="G28817" s="53"/>
      <c r="I28817" s="8"/>
    </row>
    <row r="28818" spans="1:9">
      <c r="A28818" s="80"/>
      <c r="B28818" s="80"/>
      <c r="C28818" s="80"/>
      <c r="D28818" s="86"/>
      <c r="E28818" s="53"/>
      <c r="F28818" s="53"/>
      <c r="G28818" s="53"/>
      <c r="I28818" s="8"/>
    </row>
    <row r="28819" spans="1:9">
      <c r="A28819" s="80"/>
      <c r="B28819" s="80"/>
      <c r="C28819" s="80"/>
      <c r="D28819" s="86"/>
      <c r="E28819" s="53"/>
      <c r="F28819" s="53"/>
      <c r="G28819" s="53"/>
      <c r="I28819" s="8"/>
    </row>
    <row r="28820" spans="1:9">
      <c r="A28820" s="80"/>
      <c r="B28820" s="80"/>
      <c r="C28820" s="80"/>
      <c r="D28820" s="86"/>
      <c r="E28820" s="53"/>
      <c r="F28820" s="53"/>
      <c r="G28820" s="53"/>
      <c r="I28820" s="8"/>
    </row>
    <row r="28821" spans="1:9">
      <c r="A28821" s="80"/>
      <c r="B28821" s="80"/>
      <c r="C28821" s="80"/>
      <c r="D28821" s="86"/>
      <c r="E28821" s="53"/>
      <c r="F28821" s="53"/>
      <c r="G28821" s="53"/>
      <c r="I28821" s="8"/>
    </row>
    <row r="28822" spans="1:9">
      <c r="A28822" s="80"/>
      <c r="B28822" s="80"/>
      <c r="C28822" s="80"/>
      <c r="D28822" s="86"/>
      <c r="E28822" s="53"/>
      <c r="F28822" s="53"/>
      <c r="G28822" s="53"/>
      <c r="I28822" s="8"/>
    </row>
    <row r="28823" spans="1:9">
      <c r="A28823" s="80"/>
      <c r="B28823" s="80"/>
      <c r="C28823" s="80"/>
      <c r="D28823" s="86"/>
      <c r="E28823" s="53"/>
      <c r="F28823" s="53"/>
      <c r="G28823" s="53"/>
      <c r="I28823" s="8"/>
    </row>
    <row r="28824" spans="1:9">
      <c r="A28824" s="80"/>
      <c r="B28824" s="80"/>
      <c r="C28824" s="80"/>
      <c r="D28824" s="86"/>
      <c r="E28824" s="53"/>
      <c r="F28824" s="53"/>
      <c r="G28824" s="53"/>
      <c r="I28824" s="8"/>
    </row>
    <row r="28825" spans="1:9">
      <c r="A28825" s="80"/>
      <c r="B28825" s="80"/>
      <c r="C28825" s="80"/>
      <c r="D28825" s="86"/>
      <c r="E28825" s="53"/>
      <c r="F28825" s="53"/>
      <c r="G28825" s="53"/>
      <c r="I28825" s="8"/>
    </row>
    <row r="28826" spans="1:9">
      <c r="A28826" s="80"/>
      <c r="B28826" s="80"/>
      <c r="C28826" s="80"/>
      <c r="D28826" s="86"/>
      <c r="E28826" s="53"/>
      <c r="F28826" s="53"/>
      <c r="G28826" s="53"/>
      <c r="I28826" s="8"/>
    </row>
    <row r="28827" spans="1:9">
      <c r="A28827" s="80"/>
      <c r="B28827" s="80"/>
      <c r="C28827" s="80"/>
      <c r="D28827" s="86"/>
      <c r="E28827" s="53"/>
      <c r="F28827" s="53"/>
      <c r="G28827" s="53"/>
      <c r="I28827" s="8"/>
    </row>
    <row r="28828" spans="1:9">
      <c r="A28828" s="80"/>
      <c r="B28828" s="80"/>
      <c r="C28828" s="80"/>
      <c r="D28828" s="86"/>
      <c r="E28828" s="53"/>
      <c r="F28828" s="53"/>
      <c r="G28828" s="53"/>
      <c r="I28828" s="8"/>
    </row>
    <row r="28829" spans="1:9">
      <c r="A28829" s="80"/>
      <c r="B28829" s="80"/>
      <c r="C28829" s="80"/>
      <c r="D28829" s="86"/>
      <c r="E28829" s="53"/>
      <c r="F28829" s="53"/>
      <c r="G28829" s="53"/>
      <c r="I28829" s="8"/>
    </row>
    <row r="28830" spans="1:9">
      <c r="A28830" s="80"/>
      <c r="B28830" s="80"/>
      <c r="C28830" s="80"/>
      <c r="D28830" s="86"/>
      <c r="E28830" s="53"/>
      <c r="F28830" s="53"/>
      <c r="G28830" s="53"/>
      <c r="I28830" s="8"/>
    </row>
    <row r="28831" spans="1:9">
      <c r="A28831" s="80"/>
      <c r="B28831" s="80"/>
      <c r="C28831" s="80"/>
      <c r="D28831" s="86"/>
      <c r="E28831" s="53"/>
      <c r="F28831" s="53"/>
      <c r="G28831" s="53"/>
      <c r="I28831" s="8"/>
    </row>
    <row r="28832" spans="1:9">
      <c r="A28832" s="80"/>
      <c r="B28832" s="80"/>
      <c r="C28832" s="80"/>
      <c r="D28832" s="86"/>
      <c r="E28832" s="53"/>
      <c r="F28832" s="53"/>
      <c r="G28832" s="53"/>
      <c r="I28832" s="8"/>
    </row>
    <row r="28833" spans="1:9">
      <c r="A28833" s="80"/>
      <c r="B28833" s="80"/>
      <c r="C28833" s="80"/>
      <c r="D28833" s="86"/>
      <c r="E28833" s="53"/>
      <c r="F28833" s="53"/>
      <c r="G28833" s="53"/>
      <c r="I28833" s="8"/>
    </row>
    <row r="28834" spans="1:9">
      <c r="A28834" s="80"/>
      <c r="B28834" s="80"/>
      <c r="C28834" s="80"/>
      <c r="D28834" s="86"/>
      <c r="E28834" s="53"/>
      <c r="F28834" s="53"/>
      <c r="G28834" s="53"/>
      <c r="I28834" s="8"/>
    </row>
    <row r="28835" spans="1:9">
      <c r="A28835" s="80"/>
      <c r="B28835" s="80"/>
      <c r="C28835" s="80"/>
      <c r="D28835" s="86"/>
      <c r="E28835" s="53"/>
      <c r="F28835" s="53"/>
      <c r="G28835" s="53"/>
      <c r="I28835" s="8"/>
    </row>
    <row r="28836" spans="1:9">
      <c r="A28836" s="80"/>
      <c r="B28836" s="80"/>
      <c r="C28836" s="80"/>
      <c r="D28836" s="86"/>
      <c r="E28836" s="53"/>
      <c r="F28836" s="53"/>
      <c r="G28836" s="53"/>
      <c r="I28836" s="8"/>
    </row>
    <row r="28837" spans="1:9">
      <c r="A28837" s="80"/>
      <c r="B28837" s="80"/>
      <c r="C28837" s="80"/>
      <c r="D28837" s="86"/>
      <c r="E28837" s="53"/>
      <c r="F28837" s="53"/>
      <c r="G28837" s="53"/>
      <c r="I28837" s="8"/>
    </row>
    <row r="28838" spans="1:9">
      <c r="A28838" s="80"/>
      <c r="B28838" s="80"/>
      <c r="C28838" s="80"/>
      <c r="D28838" s="86"/>
      <c r="E28838" s="53"/>
      <c r="F28838" s="53"/>
      <c r="G28838" s="53"/>
      <c r="I28838" s="8"/>
    </row>
    <row r="28839" spans="1:9">
      <c r="A28839" s="80"/>
      <c r="B28839" s="80"/>
      <c r="C28839" s="80"/>
      <c r="D28839" s="86"/>
      <c r="E28839" s="53"/>
      <c r="F28839" s="53"/>
      <c r="G28839" s="53"/>
      <c r="I28839" s="8"/>
    </row>
    <row r="28840" spans="1:9">
      <c r="A28840" s="80"/>
      <c r="B28840" s="80"/>
      <c r="C28840" s="80"/>
      <c r="D28840" s="86"/>
      <c r="E28840" s="53"/>
      <c r="F28840" s="53"/>
      <c r="G28840" s="53"/>
      <c r="I28840" s="8"/>
    </row>
    <row r="28841" spans="1:9">
      <c r="A28841" s="80"/>
      <c r="B28841" s="80"/>
      <c r="C28841" s="80"/>
      <c r="D28841" s="86"/>
      <c r="E28841" s="53"/>
      <c r="F28841" s="53"/>
      <c r="G28841" s="53"/>
      <c r="I28841" s="8"/>
    </row>
    <row r="28842" spans="1:9">
      <c r="A28842" s="80"/>
      <c r="B28842" s="80"/>
      <c r="C28842" s="80"/>
      <c r="D28842" s="86"/>
      <c r="E28842" s="53"/>
      <c r="F28842" s="53"/>
      <c r="G28842" s="53"/>
      <c r="I28842" s="8"/>
    </row>
    <row r="28843" spans="1:9">
      <c r="A28843" s="80"/>
      <c r="B28843" s="80"/>
      <c r="C28843" s="80"/>
      <c r="D28843" s="86"/>
      <c r="E28843" s="53"/>
      <c r="F28843" s="53"/>
      <c r="G28843" s="53"/>
      <c r="I28843" s="8"/>
    </row>
    <row r="28844" spans="1:9">
      <c r="A28844" s="80"/>
      <c r="B28844" s="80"/>
      <c r="C28844" s="80"/>
      <c r="D28844" s="86"/>
      <c r="E28844" s="53"/>
      <c r="F28844" s="53"/>
      <c r="G28844" s="53"/>
      <c r="I28844" s="8"/>
    </row>
    <row r="28845" spans="1:9">
      <c r="A28845" s="80"/>
      <c r="B28845" s="80"/>
      <c r="C28845" s="80"/>
      <c r="D28845" s="86"/>
      <c r="E28845" s="53"/>
      <c r="F28845" s="53"/>
      <c r="G28845" s="53"/>
      <c r="I28845" s="8"/>
    </row>
    <row r="28846" spans="1:9">
      <c r="A28846" s="80"/>
      <c r="B28846" s="80"/>
      <c r="C28846" s="80"/>
      <c r="D28846" s="86"/>
      <c r="E28846" s="53"/>
      <c r="F28846" s="53"/>
      <c r="G28846" s="53"/>
      <c r="I28846" s="8"/>
    </row>
    <row r="28847" spans="1:9">
      <c r="A28847" s="80"/>
      <c r="B28847" s="80"/>
      <c r="C28847" s="80"/>
      <c r="D28847" s="86"/>
      <c r="E28847" s="53"/>
      <c r="F28847" s="53"/>
      <c r="G28847" s="53"/>
      <c r="I28847" s="8"/>
    </row>
    <row r="28848" spans="1:9">
      <c r="A28848" s="80"/>
      <c r="B28848" s="80"/>
      <c r="C28848" s="80"/>
      <c r="D28848" s="86"/>
      <c r="E28848" s="53"/>
      <c r="F28848" s="53"/>
      <c r="G28848" s="53"/>
      <c r="I28848" s="8"/>
    </row>
    <row r="28849" spans="1:9">
      <c r="A28849" s="80"/>
      <c r="B28849" s="80"/>
      <c r="C28849" s="80"/>
      <c r="D28849" s="86"/>
      <c r="E28849" s="53"/>
      <c r="F28849" s="53"/>
      <c r="G28849" s="53"/>
      <c r="I28849" s="8"/>
    </row>
    <row r="28850" spans="1:9">
      <c r="A28850" s="80"/>
      <c r="B28850" s="80"/>
      <c r="C28850" s="80"/>
      <c r="D28850" s="86"/>
      <c r="E28850" s="53"/>
      <c r="F28850" s="53"/>
      <c r="G28850" s="53"/>
      <c r="I28850" s="8"/>
    </row>
    <row r="28851" spans="1:9">
      <c r="A28851" s="80"/>
      <c r="B28851" s="80"/>
      <c r="C28851" s="80"/>
      <c r="D28851" s="86"/>
      <c r="E28851" s="53"/>
      <c r="F28851" s="53"/>
      <c r="G28851" s="53"/>
      <c r="I28851" s="8"/>
    </row>
    <row r="28852" spans="1:9">
      <c r="A28852" s="80"/>
      <c r="B28852" s="80"/>
      <c r="C28852" s="80"/>
      <c r="D28852" s="86"/>
      <c r="E28852" s="53"/>
      <c r="F28852" s="53"/>
      <c r="G28852" s="53"/>
      <c r="I28852" s="8"/>
    </row>
    <row r="28853" spans="1:9">
      <c r="A28853" s="80"/>
      <c r="B28853" s="80"/>
      <c r="C28853" s="80"/>
      <c r="D28853" s="86"/>
      <c r="E28853" s="53"/>
      <c r="F28853" s="53"/>
      <c r="G28853" s="53"/>
      <c r="I28853" s="8"/>
    </row>
    <row r="28854" spans="1:9">
      <c r="A28854" s="80"/>
      <c r="B28854" s="80"/>
      <c r="C28854" s="80"/>
      <c r="D28854" s="86"/>
      <c r="E28854" s="53"/>
      <c r="F28854" s="53"/>
      <c r="G28854" s="53"/>
      <c r="I28854" s="8"/>
    </row>
    <row r="28855" spans="1:9">
      <c r="A28855" s="80"/>
      <c r="B28855" s="80"/>
      <c r="C28855" s="80"/>
      <c r="D28855" s="86"/>
      <c r="E28855" s="53"/>
      <c r="F28855" s="53"/>
      <c r="G28855" s="53"/>
      <c r="I28855" s="8"/>
    </row>
    <row r="28856" spans="1:9">
      <c r="A28856" s="80"/>
      <c r="B28856" s="80"/>
      <c r="C28856" s="80"/>
      <c r="D28856" s="86"/>
      <c r="E28856" s="53"/>
      <c r="F28856" s="53"/>
      <c r="G28856" s="53"/>
      <c r="I28856" s="8"/>
    </row>
    <row r="28857" spans="1:9">
      <c r="A28857" s="80"/>
      <c r="B28857" s="80"/>
      <c r="C28857" s="80"/>
      <c r="D28857" s="86"/>
      <c r="E28857" s="53"/>
      <c r="F28857" s="53"/>
      <c r="G28857" s="53"/>
      <c r="I28857" s="8"/>
    </row>
    <row r="28858" spans="1:9">
      <c r="A28858" s="80"/>
      <c r="B28858" s="80"/>
      <c r="C28858" s="80"/>
      <c r="D28858" s="86"/>
      <c r="E28858" s="53"/>
      <c r="F28858" s="53"/>
      <c r="G28858" s="53"/>
      <c r="I28858" s="8"/>
    </row>
    <row r="28859" spans="1:9">
      <c r="A28859" s="80"/>
      <c r="B28859" s="80"/>
      <c r="C28859" s="80"/>
      <c r="D28859" s="86"/>
      <c r="E28859" s="53"/>
      <c r="F28859" s="53"/>
      <c r="G28859" s="53"/>
      <c r="I28859" s="8"/>
    </row>
    <row r="28860" spans="1:9">
      <c r="A28860" s="80"/>
      <c r="B28860" s="80"/>
      <c r="C28860" s="80"/>
      <c r="D28860" s="86"/>
      <c r="E28860" s="53"/>
      <c r="F28860" s="53"/>
      <c r="G28860" s="53"/>
      <c r="I28860" s="8"/>
    </row>
    <row r="28861" spans="1:9">
      <c r="A28861" s="80"/>
      <c r="B28861" s="80"/>
      <c r="C28861" s="80"/>
      <c r="D28861" s="86"/>
      <c r="E28861" s="53"/>
      <c r="F28861" s="53"/>
      <c r="G28861" s="53"/>
      <c r="I28861" s="8"/>
    </row>
    <row r="28862" spans="1:9">
      <c r="A28862" s="80"/>
      <c r="B28862" s="80"/>
      <c r="C28862" s="80"/>
      <c r="D28862" s="86"/>
      <c r="E28862" s="53"/>
      <c r="F28862" s="53"/>
      <c r="G28862" s="53"/>
      <c r="I28862" s="8"/>
    </row>
    <row r="28863" spans="1:9">
      <c r="A28863" s="80"/>
      <c r="B28863" s="80"/>
      <c r="C28863" s="80"/>
      <c r="D28863" s="86"/>
      <c r="E28863" s="53"/>
      <c r="F28863" s="53"/>
      <c r="G28863" s="53"/>
      <c r="I28863" s="8"/>
    </row>
    <row r="28864" spans="1:9">
      <c r="A28864" s="80"/>
      <c r="B28864" s="80"/>
      <c r="C28864" s="80"/>
      <c r="D28864" s="86"/>
      <c r="E28864" s="53"/>
      <c r="F28864" s="53"/>
      <c r="G28864" s="53"/>
      <c r="I28864" s="8"/>
    </row>
    <row r="28865" spans="1:9">
      <c r="A28865" s="80"/>
      <c r="B28865" s="80"/>
      <c r="C28865" s="80"/>
      <c r="D28865" s="86"/>
      <c r="E28865" s="53"/>
      <c r="F28865" s="53"/>
      <c r="G28865" s="53"/>
      <c r="I28865" s="8"/>
    </row>
    <row r="28866" spans="1:9">
      <c r="A28866" s="80"/>
      <c r="B28866" s="80"/>
      <c r="C28866" s="80"/>
      <c r="D28866" s="86"/>
      <c r="E28866" s="53"/>
      <c r="F28866" s="53"/>
      <c r="G28866" s="53"/>
      <c r="I28866" s="8"/>
    </row>
    <row r="28867" spans="1:9">
      <c r="A28867" s="80"/>
      <c r="B28867" s="80"/>
      <c r="C28867" s="80"/>
      <c r="D28867" s="86"/>
      <c r="E28867" s="53"/>
      <c r="F28867" s="53"/>
      <c r="G28867" s="53"/>
      <c r="I28867" s="8"/>
    </row>
    <row r="28868" spans="1:9">
      <c r="A28868" s="80"/>
      <c r="B28868" s="80"/>
      <c r="C28868" s="80"/>
      <c r="D28868" s="86"/>
      <c r="E28868" s="53"/>
      <c r="F28868" s="53"/>
      <c r="G28868" s="53"/>
      <c r="I28868" s="8"/>
    </row>
    <row r="28869" spans="1:9">
      <c r="A28869" s="80"/>
      <c r="B28869" s="80"/>
      <c r="C28869" s="80"/>
      <c r="D28869" s="86"/>
      <c r="E28869" s="53"/>
      <c r="F28869" s="53"/>
      <c r="G28869" s="53"/>
      <c r="I28869" s="8"/>
    </row>
    <row r="28870" spans="1:9">
      <c r="A28870" s="80"/>
      <c r="B28870" s="80"/>
      <c r="C28870" s="80"/>
      <c r="D28870" s="86"/>
      <c r="E28870" s="53"/>
      <c r="F28870" s="53"/>
      <c r="G28870" s="53"/>
      <c r="I28870" s="8"/>
    </row>
    <row r="28871" spans="1:9">
      <c r="A28871" s="80"/>
      <c r="B28871" s="80"/>
      <c r="C28871" s="80"/>
      <c r="D28871" s="86"/>
      <c r="E28871" s="53"/>
      <c r="F28871" s="53"/>
      <c r="G28871" s="53"/>
      <c r="I28871" s="8"/>
    </row>
    <row r="28872" spans="1:9">
      <c r="A28872" s="80"/>
      <c r="B28872" s="80"/>
      <c r="C28872" s="80"/>
      <c r="D28872" s="86"/>
      <c r="E28872" s="53"/>
      <c r="F28872" s="53"/>
      <c r="G28872" s="53"/>
      <c r="I28872" s="8"/>
    </row>
    <row r="28873" spans="1:9">
      <c r="A28873" s="80"/>
      <c r="B28873" s="80"/>
      <c r="C28873" s="80"/>
      <c r="D28873" s="86"/>
      <c r="E28873" s="53"/>
      <c r="F28873" s="53"/>
      <c r="G28873" s="53"/>
      <c r="I28873" s="8"/>
    </row>
    <row r="28874" spans="1:9">
      <c r="A28874" s="80"/>
      <c r="B28874" s="80"/>
      <c r="C28874" s="80"/>
      <c r="D28874" s="86"/>
      <c r="E28874" s="53"/>
      <c r="F28874" s="53"/>
      <c r="G28874" s="53"/>
      <c r="I28874" s="8"/>
    </row>
    <row r="28875" spans="1:9">
      <c r="A28875" s="80"/>
      <c r="B28875" s="80"/>
      <c r="C28875" s="80"/>
      <c r="D28875" s="86"/>
      <c r="E28875" s="53"/>
      <c r="F28875" s="53"/>
      <c r="G28875" s="53"/>
      <c r="I28875" s="8"/>
    </row>
    <row r="28876" spans="1:9">
      <c r="A28876" s="80"/>
      <c r="B28876" s="80"/>
      <c r="C28876" s="80"/>
      <c r="D28876" s="86"/>
      <c r="E28876" s="53"/>
      <c r="F28876" s="53"/>
      <c r="G28876" s="53"/>
      <c r="I28876" s="8"/>
    </row>
    <row r="28877" spans="1:9">
      <c r="A28877" s="80"/>
      <c r="B28877" s="80"/>
      <c r="C28877" s="80"/>
      <c r="D28877" s="86"/>
      <c r="E28877" s="53"/>
      <c r="F28877" s="53"/>
      <c r="G28877" s="53"/>
      <c r="I28877" s="8"/>
    </row>
    <row r="28878" spans="1:9">
      <c r="A28878" s="80"/>
      <c r="B28878" s="80"/>
      <c r="C28878" s="80"/>
      <c r="D28878" s="86"/>
      <c r="E28878" s="53"/>
      <c r="F28878" s="53"/>
      <c r="G28878" s="53"/>
      <c r="I28878" s="8"/>
    </row>
    <row r="28879" spans="1:9">
      <c r="A28879" s="80"/>
      <c r="B28879" s="80"/>
      <c r="C28879" s="80"/>
      <c r="D28879" s="86"/>
      <c r="E28879" s="53"/>
      <c r="F28879" s="53"/>
      <c r="G28879" s="53"/>
      <c r="I28879" s="8"/>
    </row>
    <row r="28880" spans="1:9">
      <c r="A28880" s="80"/>
      <c r="B28880" s="80"/>
      <c r="C28880" s="80"/>
      <c r="D28880" s="86"/>
      <c r="E28880" s="53"/>
      <c r="F28880" s="53"/>
      <c r="G28880" s="53"/>
      <c r="I28880" s="8"/>
    </row>
    <row r="28881" spans="1:9">
      <c r="A28881" s="80"/>
      <c r="B28881" s="80"/>
      <c r="C28881" s="80"/>
      <c r="D28881" s="86"/>
      <c r="E28881" s="53"/>
      <c r="F28881" s="53"/>
      <c r="G28881" s="53"/>
      <c r="I28881" s="8"/>
    </row>
    <row r="28882" spans="1:9">
      <c r="A28882" s="80"/>
      <c r="B28882" s="80"/>
      <c r="C28882" s="80"/>
      <c r="D28882" s="86"/>
      <c r="E28882" s="53"/>
      <c r="F28882" s="53"/>
      <c r="G28882" s="53"/>
      <c r="I28882" s="8"/>
    </row>
    <row r="28883" spans="1:9">
      <c r="A28883" s="80"/>
      <c r="B28883" s="80"/>
      <c r="C28883" s="80"/>
      <c r="D28883" s="86"/>
      <c r="E28883" s="53"/>
      <c r="F28883" s="53"/>
      <c r="G28883" s="53"/>
      <c r="I28883" s="8"/>
    </row>
    <row r="28884" spans="1:9">
      <c r="A28884" s="80"/>
      <c r="B28884" s="80"/>
      <c r="C28884" s="80"/>
      <c r="D28884" s="86"/>
      <c r="E28884" s="53"/>
      <c r="F28884" s="53"/>
      <c r="G28884" s="53"/>
      <c r="I28884" s="8"/>
    </row>
    <row r="28885" spans="1:9">
      <c r="A28885" s="80"/>
      <c r="B28885" s="80"/>
      <c r="C28885" s="80"/>
      <c r="D28885" s="86"/>
      <c r="E28885" s="53"/>
      <c r="F28885" s="53"/>
      <c r="G28885" s="53"/>
      <c r="I28885" s="8"/>
    </row>
    <row r="28886" spans="1:9">
      <c r="A28886" s="80"/>
      <c r="B28886" s="80"/>
      <c r="C28886" s="80"/>
      <c r="D28886" s="86"/>
      <c r="E28886" s="53"/>
      <c r="F28886" s="53"/>
      <c r="G28886" s="53"/>
      <c r="I28886" s="8"/>
    </row>
    <row r="28887" spans="1:9">
      <c r="A28887" s="80"/>
      <c r="B28887" s="80"/>
      <c r="C28887" s="80"/>
      <c r="D28887" s="86"/>
      <c r="E28887" s="53"/>
      <c r="F28887" s="53"/>
      <c r="G28887" s="53"/>
      <c r="I28887" s="8"/>
    </row>
    <row r="28888" spans="1:9">
      <c r="A28888" s="80"/>
      <c r="B28888" s="80"/>
      <c r="C28888" s="80"/>
      <c r="D28888" s="86"/>
      <c r="E28888" s="53"/>
      <c r="F28888" s="53"/>
      <c r="G28888" s="53"/>
      <c r="I28888" s="8"/>
    </row>
    <row r="28889" spans="1:9">
      <c r="A28889" s="80"/>
      <c r="B28889" s="80"/>
      <c r="C28889" s="80"/>
      <c r="D28889" s="86"/>
      <c r="E28889" s="53"/>
      <c r="F28889" s="53"/>
      <c r="G28889" s="53"/>
      <c r="I28889" s="8"/>
    </row>
    <row r="28890" spans="1:9">
      <c r="A28890" s="80"/>
      <c r="B28890" s="80"/>
      <c r="C28890" s="80"/>
      <c r="D28890" s="86"/>
      <c r="E28890" s="53"/>
      <c r="F28890" s="53"/>
      <c r="G28890" s="53"/>
      <c r="I28890" s="8"/>
    </row>
    <row r="28891" spans="1:9">
      <c r="A28891" s="80"/>
      <c r="B28891" s="80"/>
      <c r="C28891" s="80"/>
      <c r="D28891" s="86"/>
      <c r="E28891" s="53"/>
      <c r="F28891" s="53"/>
      <c r="G28891" s="53"/>
      <c r="I28891" s="8"/>
    </row>
    <row r="28892" spans="1:9">
      <c r="A28892" s="80"/>
      <c r="B28892" s="80"/>
      <c r="C28892" s="80"/>
      <c r="D28892" s="86"/>
      <c r="E28892" s="53"/>
      <c r="F28892" s="53"/>
      <c r="G28892" s="53"/>
      <c r="I28892" s="8"/>
    </row>
    <row r="28893" spans="1:9">
      <c r="A28893" s="80"/>
      <c r="B28893" s="80"/>
      <c r="C28893" s="80"/>
      <c r="D28893" s="86"/>
      <c r="E28893" s="53"/>
      <c r="F28893" s="53"/>
      <c r="G28893" s="53"/>
      <c r="I28893" s="8"/>
    </row>
    <row r="28894" spans="1:9">
      <c r="A28894" s="80"/>
      <c r="B28894" s="80"/>
      <c r="C28894" s="80"/>
      <c r="D28894" s="86"/>
      <c r="E28894" s="53"/>
      <c r="F28894" s="53"/>
      <c r="G28894" s="53"/>
      <c r="I28894" s="8"/>
    </row>
    <row r="28895" spans="1:9">
      <c r="A28895" s="80"/>
      <c r="B28895" s="80"/>
      <c r="C28895" s="80"/>
      <c r="D28895" s="86"/>
      <c r="E28895" s="53"/>
      <c r="F28895" s="53"/>
      <c r="G28895" s="53"/>
      <c r="I28895" s="8"/>
    </row>
    <row r="28896" spans="1:9">
      <c r="A28896" s="80"/>
      <c r="B28896" s="80"/>
      <c r="C28896" s="80"/>
      <c r="D28896" s="86"/>
      <c r="E28896" s="53"/>
      <c r="F28896" s="53"/>
      <c r="G28896" s="53"/>
      <c r="I28896" s="8"/>
    </row>
    <row r="28897" spans="1:9">
      <c r="A28897" s="80"/>
      <c r="B28897" s="80"/>
      <c r="C28897" s="80"/>
      <c r="D28897" s="86"/>
      <c r="E28897" s="53"/>
      <c r="F28897" s="53"/>
      <c r="G28897" s="53"/>
      <c r="I28897" s="8"/>
    </row>
    <row r="28898" spans="1:9">
      <c r="A28898" s="80"/>
      <c r="B28898" s="80"/>
      <c r="C28898" s="80"/>
      <c r="D28898" s="86"/>
      <c r="E28898" s="53"/>
      <c r="F28898" s="53"/>
      <c r="G28898" s="53"/>
      <c r="I28898" s="8"/>
    </row>
    <row r="28899" spans="1:9">
      <c r="A28899" s="80"/>
      <c r="B28899" s="80"/>
      <c r="C28899" s="80"/>
      <c r="D28899" s="86"/>
      <c r="E28899" s="53"/>
      <c r="F28899" s="53"/>
      <c r="G28899" s="53"/>
      <c r="I28899" s="8"/>
    </row>
    <row r="28900" spans="1:9">
      <c r="A28900" s="80"/>
      <c r="B28900" s="80"/>
      <c r="C28900" s="80"/>
      <c r="D28900" s="86"/>
      <c r="E28900" s="53"/>
      <c r="F28900" s="53"/>
      <c r="G28900" s="53"/>
      <c r="I28900" s="8"/>
    </row>
    <row r="28901" spans="1:9">
      <c r="A28901" s="80"/>
      <c r="B28901" s="80"/>
      <c r="C28901" s="80"/>
      <c r="D28901" s="86"/>
      <c r="E28901" s="53"/>
      <c r="F28901" s="53"/>
      <c r="G28901" s="53"/>
      <c r="I28901" s="8"/>
    </row>
    <row r="28902" spans="1:9">
      <c r="A28902" s="80"/>
      <c r="B28902" s="80"/>
      <c r="C28902" s="80"/>
      <c r="D28902" s="86"/>
      <c r="E28902" s="53"/>
      <c r="F28902" s="53"/>
      <c r="G28902" s="53"/>
      <c r="I28902" s="8"/>
    </row>
    <row r="28903" spans="1:9">
      <c r="A28903" s="80"/>
      <c r="B28903" s="80"/>
      <c r="C28903" s="80"/>
      <c r="D28903" s="86"/>
      <c r="E28903" s="53"/>
      <c r="F28903" s="53"/>
      <c r="G28903" s="53"/>
      <c r="I28903" s="8"/>
    </row>
    <row r="28904" spans="1:9">
      <c r="A28904" s="80"/>
      <c r="B28904" s="80"/>
      <c r="C28904" s="80"/>
      <c r="D28904" s="86"/>
      <c r="E28904" s="53"/>
      <c r="F28904" s="53"/>
      <c r="G28904" s="53"/>
      <c r="I28904" s="8"/>
    </row>
    <row r="28905" spans="1:9">
      <c r="A28905" s="80"/>
      <c r="B28905" s="80"/>
      <c r="C28905" s="80"/>
      <c r="D28905" s="86"/>
      <c r="E28905" s="53"/>
      <c r="F28905" s="53"/>
      <c r="G28905" s="53"/>
      <c r="I28905" s="8"/>
    </row>
    <row r="28906" spans="1:9">
      <c r="A28906" s="80"/>
      <c r="B28906" s="80"/>
      <c r="C28906" s="80"/>
      <c r="D28906" s="86"/>
      <c r="E28906" s="53"/>
      <c r="F28906" s="53"/>
      <c r="G28906" s="53"/>
      <c r="I28906" s="8"/>
    </row>
    <row r="28907" spans="1:9">
      <c r="A28907" s="80"/>
      <c r="B28907" s="80"/>
      <c r="C28907" s="80"/>
      <c r="D28907" s="86"/>
      <c r="E28907" s="53"/>
      <c r="F28907" s="53"/>
      <c r="G28907" s="53"/>
      <c r="I28907" s="8"/>
    </row>
    <row r="28908" spans="1:9">
      <c r="A28908" s="80"/>
      <c r="B28908" s="80"/>
      <c r="C28908" s="80"/>
      <c r="D28908" s="86"/>
      <c r="E28908" s="53"/>
      <c r="F28908" s="53"/>
      <c r="G28908" s="53"/>
      <c r="I28908" s="8"/>
    </row>
    <row r="28909" spans="1:9">
      <c r="A28909" s="80"/>
      <c r="B28909" s="80"/>
      <c r="C28909" s="80"/>
      <c r="D28909" s="86"/>
      <c r="E28909" s="53"/>
      <c r="F28909" s="53"/>
      <c r="G28909" s="53"/>
      <c r="I28909" s="8"/>
    </row>
    <row r="28910" spans="1:9">
      <c r="A28910" s="80"/>
      <c r="B28910" s="80"/>
      <c r="C28910" s="80"/>
      <c r="D28910" s="86"/>
      <c r="E28910" s="53"/>
      <c r="F28910" s="53"/>
      <c r="G28910" s="53"/>
      <c r="I28910" s="8"/>
    </row>
    <row r="28911" spans="1:9">
      <c r="A28911" s="80"/>
      <c r="B28911" s="80"/>
      <c r="C28911" s="80"/>
      <c r="D28911" s="86"/>
      <c r="E28911" s="53"/>
      <c r="F28911" s="53"/>
      <c r="G28911" s="53"/>
      <c r="I28911" s="8"/>
    </row>
    <row r="28912" spans="1:9">
      <c r="A28912" s="80"/>
      <c r="B28912" s="80"/>
      <c r="C28912" s="80"/>
      <c r="D28912" s="86"/>
      <c r="E28912" s="53"/>
      <c r="F28912" s="53"/>
      <c r="G28912" s="53"/>
      <c r="I28912" s="8"/>
    </row>
    <row r="28913" spans="1:9">
      <c r="A28913" s="80"/>
      <c r="B28913" s="80"/>
      <c r="C28913" s="80"/>
      <c r="D28913" s="86"/>
      <c r="E28913" s="53"/>
      <c r="F28913" s="53"/>
      <c r="G28913" s="53"/>
      <c r="I28913" s="8"/>
    </row>
    <row r="28914" spans="1:9">
      <c r="A28914" s="80"/>
      <c r="B28914" s="80"/>
      <c r="C28914" s="80"/>
      <c r="D28914" s="86"/>
      <c r="E28914" s="53"/>
      <c r="F28914" s="53"/>
      <c r="G28914" s="53"/>
      <c r="I28914" s="8"/>
    </row>
    <row r="28915" spans="1:9">
      <c r="A28915" s="80"/>
      <c r="B28915" s="80"/>
      <c r="C28915" s="80"/>
      <c r="D28915" s="86"/>
      <c r="E28915" s="53"/>
      <c r="F28915" s="53"/>
      <c r="G28915" s="53"/>
      <c r="I28915" s="8"/>
    </row>
    <row r="28916" spans="1:9">
      <c r="A28916" s="80"/>
      <c r="B28916" s="80"/>
      <c r="C28916" s="80"/>
      <c r="D28916" s="86"/>
      <c r="E28916" s="53"/>
      <c r="F28916" s="53"/>
      <c r="G28916" s="53"/>
      <c r="I28916" s="8"/>
    </row>
    <row r="28917" spans="1:9">
      <c r="A28917" s="80"/>
      <c r="B28917" s="80"/>
      <c r="C28917" s="80"/>
      <c r="D28917" s="86"/>
      <c r="E28917" s="53"/>
      <c r="F28917" s="53"/>
      <c r="G28917" s="53"/>
      <c r="I28917" s="8"/>
    </row>
    <row r="28918" spans="1:9">
      <c r="A28918" s="80"/>
      <c r="B28918" s="80"/>
      <c r="C28918" s="80"/>
      <c r="D28918" s="86"/>
      <c r="E28918" s="53"/>
      <c r="F28918" s="53"/>
      <c r="G28918" s="53"/>
      <c r="I28918" s="8"/>
    </row>
    <row r="28919" spans="1:9">
      <c r="A28919" s="80"/>
      <c r="B28919" s="80"/>
      <c r="C28919" s="80"/>
      <c r="D28919" s="86"/>
      <c r="E28919" s="53"/>
      <c r="F28919" s="53"/>
      <c r="G28919" s="53"/>
      <c r="I28919" s="8"/>
    </row>
    <row r="28920" spans="1:9">
      <c r="A28920" s="80"/>
      <c r="B28920" s="80"/>
      <c r="C28920" s="80"/>
      <c r="D28920" s="86"/>
      <c r="E28920" s="53"/>
      <c r="F28920" s="53"/>
      <c r="G28920" s="53"/>
      <c r="I28920" s="8"/>
    </row>
    <row r="28921" spans="1:9">
      <c r="A28921" s="80"/>
      <c r="B28921" s="80"/>
      <c r="C28921" s="80"/>
      <c r="D28921" s="86"/>
      <c r="E28921" s="53"/>
      <c r="F28921" s="53"/>
      <c r="G28921" s="53"/>
      <c r="I28921" s="8"/>
    </row>
    <row r="28922" spans="1:9">
      <c r="A28922" s="80"/>
      <c r="B28922" s="80"/>
      <c r="C28922" s="80"/>
      <c r="D28922" s="86"/>
      <c r="E28922" s="53"/>
      <c r="F28922" s="53"/>
      <c r="G28922" s="53"/>
      <c r="I28922" s="8"/>
    </row>
    <row r="28923" spans="1:9">
      <c r="A28923" s="80"/>
      <c r="B28923" s="80"/>
      <c r="C28923" s="80"/>
      <c r="D28923" s="86"/>
      <c r="E28923" s="53"/>
      <c r="F28923" s="53"/>
      <c r="G28923" s="53"/>
      <c r="I28923" s="8"/>
    </row>
    <row r="28924" spans="1:9">
      <c r="A28924" s="80"/>
      <c r="B28924" s="80"/>
      <c r="C28924" s="80"/>
      <c r="D28924" s="86"/>
      <c r="E28924" s="53"/>
      <c r="F28924" s="53"/>
      <c r="G28924" s="53"/>
      <c r="I28924" s="8"/>
    </row>
    <row r="28925" spans="1:9">
      <c r="A28925" s="80"/>
      <c r="B28925" s="80"/>
      <c r="C28925" s="80"/>
      <c r="D28925" s="86"/>
      <c r="E28925" s="53"/>
      <c r="F28925" s="53"/>
      <c r="G28925" s="53"/>
      <c r="I28925" s="8"/>
    </row>
    <row r="28926" spans="1:9">
      <c r="A28926" s="80"/>
      <c r="B28926" s="80"/>
      <c r="C28926" s="80"/>
      <c r="D28926" s="86"/>
      <c r="E28926" s="53"/>
      <c r="F28926" s="53"/>
      <c r="G28926" s="53"/>
      <c r="I28926" s="8"/>
    </row>
    <row r="28927" spans="1:9">
      <c r="A28927" s="80"/>
      <c r="B28927" s="80"/>
      <c r="C28927" s="80"/>
      <c r="D28927" s="86"/>
      <c r="E28927" s="53"/>
      <c r="F28927" s="53"/>
      <c r="G28927" s="53"/>
      <c r="I28927" s="8"/>
    </row>
    <row r="28928" spans="1:9">
      <c r="A28928" s="80"/>
      <c r="B28928" s="80"/>
      <c r="C28928" s="80"/>
      <c r="D28928" s="86"/>
      <c r="E28928" s="53"/>
      <c r="F28928" s="53"/>
      <c r="G28928" s="53"/>
      <c r="I28928" s="8"/>
    </row>
    <row r="28929" spans="1:9">
      <c r="A28929" s="80"/>
      <c r="B28929" s="80"/>
      <c r="C28929" s="80"/>
      <c r="D28929" s="86"/>
      <c r="E28929" s="53"/>
      <c r="F28929" s="53"/>
      <c r="G28929" s="53"/>
      <c r="I28929" s="8"/>
    </row>
    <row r="28930" spans="1:9">
      <c r="A28930" s="80"/>
      <c r="B28930" s="80"/>
      <c r="C28930" s="80"/>
      <c r="D28930" s="86"/>
      <c r="E28930" s="53"/>
      <c r="F28930" s="53"/>
      <c r="G28930" s="53"/>
      <c r="I28930" s="8"/>
    </row>
    <row r="28931" spans="1:9">
      <c r="A28931" s="80"/>
      <c r="B28931" s="80"/>
      <c r="C28931" s="80"/>
      <c r="D28931" s="86"/>
      <c r="E28931" s="53"/>
      <c r="F28931" s="53"/>
      <c r="G28931" s="53"/>
      <c r="I28931" s="8"/>
    </row>
    <row r="28932" spans="1:9">
      <c r="A28932" s="80"/>
      <c r="B28932" s="80"/>
      <c r="C28932" s="80"/>
      <c r="D28932" s="86"/>
      <c r="E28932" s="53"/>
      <c r="F28932" s="53"/>
      <c r="G28932" s="53"/>
      <c r="I28932" s="8"/>
    </row>
    <row r="28933" spans="1:9">
      <c r="A28933" s="80"/>
      <c r="B28933" s="80"/>
      <c r="C28933" s="80"/>
      <c r="D28933" s="86"/>
      <c r="E28933" s="53"/>
      <c r="F28933" s="53"/>
      <c r="G28933" s="53"/>
      <c r="I28933" s="8"/>
    </row>
    <row r="28934" spans="1:9">
      <c r="A28934" s="80"/>
      <c r="B28934" s="80"/>
      <c r="C28934" s="80"/>
      <c r="D28934" s="86"/>
      <c r="E28934" s="53"/>
      <c r="F28934" s="53"/>
      <c r="G28934" s="53"/>
      <c r="I28934" s="8"/>
    </row>
    <row r="28935" spans="1:9">
      <c r="A28935" s="80"/>
      <c r="B28935" s="80"/>
      <c r="C28935" s="80"/>
      <c r="D28935" s="86"/>
      <c r="E28935" s="53"/>
      <c r="F28935" s="53"/>
      <c r="G28935" s="53"/>
      <c r="I28935" s="8"/>
    </row>
    <row r="28936" spans="1:9">
      <c r="A28936" s="80"/>
      <c r="B28936" s="80"/>
      <c r="C28936" s="80"/>
      <c r="D28936" s="86"/>
      <c r="E28936" s="53"/>
      <c r="F28936" s="53"/>
      <c r="G28936" s="53"/>
      <c r="I28936" s="8"/>
    </row>
    <row r="28937" spans="1:9">
      <c r="A28937" s="80"/>
      <c r="B28937" s="80"/>
      <c r="C28937" s="80"/>
      <c r="D28937" s="86"/>
      <c r="E28937" s="53"/>
      <c r="F28937" s="53"/>
      <c r="G28937" s="53"/>
      <c r="I28937" s="8"/>
    </row>
    <row r="28938" spans="1:9">
      <c r="A28938" s="80"/>
      <c r="B28938" s="80"/>
      <c r="C28938" s="80"/>
      <c r="D28938" s="86"/>
      <c r="E28938" s="53"/>
      <c r="F28938" s="53"/>
      <c r="G28938" s="53"/>
      <c r="I28938" s="8"/>
    </row>
    <row r="28939" spans="1:9">
      <c r="A28939" s="80"/>
      <c r="B28939" s="80"/>
      <c r="C28939" s="80"/>
      <c r="D28939" s="86"/>
      <c r="E28939" s="53"/>
      <c r="F28939" s="53"/>
      <c r="G28939" s="53"/>
      <c r="I28939" s="8"/>
    </row>
    <row r="28940" spans="1:9">
      <c r="A28940" s="80"/>
      <c r="B28940" s="80"/>
      <c r="C28940" s="80"/>
      <c r="D28940" s="86"/>
      <c r="E28940" s="53"/>
      <c r="F28940" s="53"/>
      <c r="G28940" s="53"/>
      <c r="I28940" s="8"/>
    </row>
    <row r="28941" spans="1:9">
      <c r="A28941" s="80"/>
      <c r="B28941" s="80"/>
      <c r="C28941" s="80"/>
      <c r="D28941" s="86"/>
      <c r="E28941" s="53"/>
      <c r="F28941" s="53"/>
      <c r="G28941" s="53"/>
      <c r="I28941" s="8"/>
    </row>
    <row r="28942" spans="1:9">
      <c r="A28942" s="80"/>
      <c r="B28942" s="80"/>
      <c r="C28942" s="80"/>
      <c r="D28942" s="86"/>
      <c r="E28942" s="53"/>
      <c r="F28942" s="53"/>
      <c r="G28942" s="53"/>
      <c r="I28942" s="8"/>
    </row>
    <row r="28943" spans="1:9">
      <c r="A28943" s="80"/>
      <c r="B28943" s="80"/>
      <c r="C28943" s="80"/>
      <c r="D28943" s="86"/>
      <c r="E28943" s="53"/>
      <c r="F28943" s="53"/>
      <c r="G28943" s="53"/>
      <c r="I28943" s="8"/>
    </row>
    <row r="28944" spans="1:9">
      <c r="A28944" s="80"/>
      <c r="B28944" s="80"/>
      <c r="C28944" s="80"/>
      <c r="D28944" s="86"/>
      <c r="E28944" s="53"/>
      <c r="F28944" s="53"/>
      <c r="G28944" s="53"/>
      <c r="I28944" s="8"/>
    </row>
    <row r="28945" spans="1:9">
      <c r="A28945" s="80"/>
      <c r="B28945" s="80"/>
      <c r="C28945" s="80"/>
      <c r="D28945" s="86"/>
      <c r="E28945" s="53"/>
      <c r="F28945" s="53"/>
      <c r="G28945" s="53"/>
      <c r="I28945" s="8"/>
    </row>
    <row r="28946" spans="1:9">
      <c r="A28946" s="80"/>
      <c r="B28946" s="80"/>
      <c r="C28946" s="80"/>
      <c r="D28946" s="86"/>
      <c r="E28946" s="53"/>
      <c r="F28946" s="53"/>
      <c r="G28946" s="53"/>
      <c r="I28946" s="8"/>
    </row>
    <row r="28947" spans="1:9">
      <c r="A28947" s="80"/>
      <c r="B28947" s="80"/>
      <c r="C28947" s="80"/>
      <c r="D28947" s="86"/>
      <c r="E28947" s="53"/>
      <c r="F28947" s="53"/>
      <c r="G28947" s="53"/>
      <c r="I28947" s="8"/>
    </row>
    <row r="28948" spans="1:9">
      <c r="A28948" s="80"/>
      <c r="B28948" s="80"/>
      <c r="C28948" s="80"/>
      <c r="D28948" s="86"/>
      <c r="E28948" s="53"/>
      <c r="F28948" s="53"/>
      <c r="G28948" s="53"/>
      <c r="I28948" s="8"/>
    </row>
    <row r="28949" spans="1:9">
      <c r="A28949" s="80"/>
      <c r="B28949" s="80"/>
      <c r="C28949" s="80"/>
      <c r="D28949" s="86"/>
      <c r="E28949" s="53"/>
      <c r="F28949" s="53"/>
      <c r="G28949" s="53"/>
      <c r="I28949" s="8"/>
    </row>
    <row r="28950" spans="1:9">
      <c r="A28950" s="80"/>
      <c r="B28950" s="80"/>
      <c r="C28950" s="80"/>
      <c r="D28950" s="86"/>
      <c r="E28950" s="53"/>
      <c r="F28950" s="53"/>
      <c r="G28950" s="53"/>
      <c r="I28950" s="8"/>
    </row>
    <row r="28951" spans="1:9">
      <c r="A28951" s="80"/>
      <c r="B28951" s="80"/>
      <c r="C28951" s="80"/>
      <c r="D28951" s="86"/>
      <c r="E28951" s="53"/>
      <c r="F28951" s="53"/>
      <c r="G28951" s="53"/>
      <c r="I28951" s="8"/>
    </row>
    <row r="28952" spans="1:9">
      <c r="A28952" s="80"/>
      <c r="B28952" s="80"/>
      <c r="C28952" s="80"/>
      <c r="D28952" s="86"/>
      <c r="E28952" s="53"/>
      <c r="F28952" s="53"/>
      <c r="G28952" s="53"/>
      <c r="I28952" s="8"/>
    </row>
    <row r="28953" spans="1:9">
      <c r="A28953" s="80"/>
      <c r="B28953" s="80"/>
      <c r="C28953" s="80"/>
      <c r="D28953" s="86"/>
      <c r="E28953" s="53"/>
      <c r="F28953" s="53"/>
      <c r="G28953" s="53"/>
      <c r="I28953" s="8"/>
    </row>
    <row r="28954" spans="1:9">
      <c r="A28954" s="80"/>
      <c r="B28954" s="80"/>
      <c r="C28954" s="80"/>
      <c r="D28954" s="86"/>
      <c r="E28954" s="53"/>
      <c r="F28954" s="53"/>
      <c r="G28954" s="53"/>
      <c r="I28954" s="8"/>
    </row>
    <row r="28955" spans="1:9">
      <c r="A28955" s="80"/>
      <c r="B28955" s="80"/>
      <c r="C28955" s="80"/>
      <c r="D28955" s="86"/>
      <c r="E28955" s="53"/>
      <c r="F28955" s="53"/>
      <c r="G28955" s="53"/>
      <c r="I28955" s="8"/>
    </row>
    <row r="28956" spans="1:9">
      <c r="A28956" s="80"/>
      <c r="B28956" s="80"/>
      <c r="C28956" s="80"/>
      <c r="D28956" s="86"/>
      <c r="E28956" s="53"/>
      <c r="F28956" s="53"/>
      <c r="G28956" s="53"/>
      <c r="I28956" s="8"/>
    </row>
    <row r="28957" spans="1:9">
      <c r="A28957" s="80"/>
      <c r="B28957" s="80"/>
      <c r="C28957" s="80"/>
      <c r="D28957" s="86"/>
      <c r="E28957" s="53"/>
      <c r="F28957" s="53"/>
      <c r="G28957" s="53"/>
      <c r="I28957" s="8"/>
    </row>
    <row r="28958" spans="1:9">
      <c r="A28958" s="80"/>
      <c r="B28958" s="80"/>
      <c r="C28958" s="80"/>
      <c r="D28958" s="86"/>
      <c r="E28958" s="53"/>
      <c r="F28958" s="53"/>
      <c r="G28958" s="53"/>
      <c r="I28958" s="8"/>
    </row>
    <row r="28959" spans="1:9">
      <c r="A28959" s="80"/>
      <c r="B28959" s="80"/>
      <c r="C28959" s="80"/>
      <c r="D28959" s="86"/>
      <c r="E28959" s="53"/>
      <c r="F28959" s="53"/>
      <c r="G28959" s="53"/>
      <c r="I28959" s="8"/>
    </row>
    <row r="28960" spans="1:9">
      <c r="A28960" s="80"/>
      <c r="B28960" s="80"/>
      <c r="C28960" s="80"/>
      <c r="D28960" s="86"/>
      <c r="E28960" s="53"/>
      <c r="F28960" s="53"/>
      <c r="G28960" s="53"/>
      <c r="I28960" s="8"/>
    </row>
    <row r="28961" spans="1:9">
      <c r="A28961" s="80"/>
      <c r="B28961" s="80"/>
      <c r="C28961" s="80"/>
      <c r="D28961" s="86"/>
      <c r="E28961" s="53"/>
      <c r="F28961" s="53"/>
      <c r="G28961" s="53"/>
      <c r="I28961" s="8"/>
    </row>
    <row r="28962" spans="1:9">
      <c r="A28962" s="80"/>
      <c r="B28962" s="80"/>
      <c r="C28962" s="80"/>
      <c r="D28962" s="86"/>
      <c r="E28962" s="53"/>
      <c r="F28962" s="53"/>
      <c r="G28962" s="53"/>
      <c r="I28962" s="8"/>
    </row>
    <row r="28963" spans="1:9">
      <c r="A28963" s="80"/>
      <c r="B28963" s="80"/>
      <c r="C28963" s="80"/>
      <c r="D28963" s="86"/>
      <c r="E28963" s="53"/>
      <c r="F28963" s="53"/>
      <c r="G28963" s="53"/>
      <c r="I28963" s="8"/>
    </row>
    <row r="28964" spans="1:9">
      <c r="A28964" s="80"/>
      <c r="B28964" s="80"/>
      <c r="C28964" s="80"/>
      <c r="D28964" s="86"/>
      <c r="E28964" s="53"/>
      <c r="F28964" s="53"/>
      <c r="G28964" s="53"/>
      <c r="I28964" s="8"/>
    </row>
    <row r="28965" spans="1:9">
      <c r="A28965" s="80"/>
      <c r="B28965" s="80"/>
      <c r="C28965" s="80"/>
      <c r="D28965" s="86"/>
      <c r="E28965" s="53"/>
      <c r="F28965" s="53"/>
      <c r="G28965" s="53"/>
      <c r="I28965" s="8"/>
    </row>
    <row r="28966" spans="1:9">
      <c r="A28966" s="80"/>
      <c r="B28966" s="80"/>
      <c r="C28966" s="80"/>
      <c r="D28966" s="86"/>
      <c r="E28966" s="53"/>
      <c r="F28966" s="53"/>
      <c r="G28966" s="53"/>
      <c r="I28966" s="8"/>
    </row>
    <row r="28967" spans="1:9">
      <c r="A28967" s="80"/>
      <c r="B28967" s="80"/>
      <c r="C28967" s="80"/>
      <c r="D28967" s="86"/>
      <c r="E28967" s="53"/>
      <c r="F28967" s="53"/>
      <c r="G28967" s="53"/>
      <c r="I28967" s="8"/>
    </row>
    <row r="28968" spans="1:9">
      <c r="A28968" s="80"/>
      <c r="B28968" s="80"/>
      <c r="C28968" s="80"/>
      <c r="D28968" s="86"/>
      <c r="E28968" s="53"/>
      <c r="F28968" s="53"/>
      <c r="G28968" s="53"/>
      <c r="I28968" s="8"/>
    </row>
    <row r="28969" spans="1:9">
      <c r="A28969" s="80"/>
      <c r="B28969" s="80"/>
      <c r="C28969" s="80"/>
      <c r="D28969" s="86"/>
      <c r="E28969" s="53"/>
      <c r="F28969" s="53"/>
      <c r="G28969" s="53"/>
      <c r="I28969" s="8"/>
    </row>
    <row r="28970" spans="1:9">
      <c r="A28970" s="80"/>
      <c r="B28970" s="80"/>
      <c r="C28970" s="80"/>
      <c r="D28970" s="86"/>
      <c r="E28970" s="53"/>
      <c r="F28970" s="53"/>
      <c r="G28970" s="53"/>
      <c r="I28970" s="8"/>
    </row>
    <row r="28971" spans="1:9">
      <c r="A28971" s="80"/>
      <c r="B28971" s="80"/>
      <c r="C28971" s="80"/>
      <c r="D28971" s="86"/>
      <c r="E28971" s="53"/>
      <c r="F28971" s="53"/>
      <c r="G28971" s="53"/>
      <c r="I28971" s="8"/>
    </row>
    <row r="28972" spans="1:9">
      <c r="A28972" s="80"/>
      <c r="B28972" s="80"/>
      <c r="C28972" s="80"/>
      <c r="D28972" s="86"/>
      <c r="E28972" s="53"/>
      <c r="F28972" s="53"/>
      <c r="G28972" s="53"/>
      <c r="I28972" s="8"/>
    </row>
    <row r="28973" spans="1:9">
      <c r="A28973" s="80"/>
      <c r="B28973" s="80"/>
      <c r="C28973" s="80"/>
      <c r="D28973" s="86"/>
      <c r="E28973" s="53"/>
      <c r="F28973" s="53"/>
      <c r="G28973" s="53"/>
      <c r="I28973" s="8"/>
    </row>
    <row r="28974" spans="1:9">
      <c r="A28974" s="80"/>
      <c r="B28974" s="80"/>
      <c r="C28974" s="80"/>
      <c r="D28974" s="86"/>
      <c r="E28974" s="53"/>
      <c r="F28974" s="53"/>
      <c r="G28974" s="53"/>
      <c r="I28974" s="8"/>
    </row>
    <row r="28975" spans="1:9">
      <c r="A28975" s="80"/>
      <c r="B28975" s="80"/>
      <c r="C28975" s="80"/>
      <c r="D28975" s="86"/>
      <c r="E28975" s="53"/>
      <c r="F28975" s="53"/>
      <c r="G28975" s="53"/>
      <c r="I28975" s="8"/>
    </row>
    <row r="28976" spans="1:9">
      <c r="A28976" s="80"/>
      <c r="B28976" s="80"/>
      <c r="C28976" s="80"/>
      <c r="D28976" s="86"/>
      <c r="E28976" s="53"/>
      <c r="F28976" s="53"/>
      <c r="G28976" s="53"/>
      <c r="I28976" s="8"/>
    </row>
    <row r="28977" spans="1:9">
      <c r="A28977" s="80"/>
      <c r="B28977" s="80"/>
      <c r="C28977" s="80"/>
      <c r="D28977" s="86"/>
      <c r="E28977" s="53"/>
      <c r="F28977" s="53"/>
      <c r="G28977" s="53"/>
      <c r="I28977" s="8"/>
    </row>
    <row r="28978" spans="1:9">
      <c r="A28978" s="80"/>
      <c r="B28978" s="80"/>
      <c r="C28978" s="80"/>
      <c r="D28978" s="86"/>
      <c r="E28978" s="53"/>
      <c r="F28978" s="53"/>
      <c r="G28978" s="53"/>
      <c r="I28978" s="8"/>
    </row>
    <row r="28979" spans="1:9">
      <c r="A28979" s="80"/>
      <c r="B28979" s="80"/>
      <c r="C28979" s="80"/>
      <c r="D28979" s="86"/>
      <c r="E28979" s="53"/>
      <c r="F28979" s="53"/>
      <c r="G28979" s="53"/>
      <c r="I28979" s="8"/>
    </row>
    <row r="28980" spans="1:9">
      <c r="A28980" s="80"/>
      <c r="B28980" s="80"/>
      <c r="C28980" s="80"/>
      <c r="D28980" s="86"/>
      <c r="E28980" s="53"/>
      <c r="F28980" s="53"/>
      <c r="G28980" s="53"/>
      <c r="I28980" s="8"/>
    </row>
    <row r="28981" spans="1:9">
      <c r="A28981" s="80"/>
      <c r="B28981" s="80"/>
      <c r="C28981" s="80"/>
      <c r="D28981" s="86"/>
      <c r="E28981" s="53"/>
      <c r="F28981" s="53"/>
      <c r="G28981" s="53"/>
      <c r="I28981" s="8"/>
    </row>
    <row r="28982" spans="1:9">
      <c r="A28982" s="80"/>
      <c r="B28982" s="80"/>
      <c r="C28982" s="80"/>
      <c r="D28982" s="86"/>
      <c r="E28982" s="53"/>
      <c r="F28982" s="53"/>
      <c r="G28982" s="53"/>
      <c r="I28982" s="8"/>
    </row>
    <row r="28983" spans="1:9">
      <c r="A28983" s="80"/>
      <c r="B28983" s="80"/>
      <c r="C28983" s="80"/>
      <c r="D28983" s="86"/>
      <c r="E28983" s="53"/>
      <c r="F28983" s="53"/>
      <c r="G28983" s="53"/>
      <c r="I28983" s="8"/>
    </row>
    <row r="28984" spans="1:9">
      <c r="A28984" s="80"/>
      <c r="B28984" s="80"/>
      <c r="C28984" s="80"/>
      <c r="D28984" s="86"/>
      <c r="E28984" s="53"/>
      <c r="F28984" s="53"/>
      <c r="G28984" s="53"/>
      <c r="I28984" s="8"/>
    </row>
    <row r="28985" spans="1:9">
      <c r="A28985" s="80"/>
      <c r="B28985" s="80"/>
      <c r="C28985" s="80"/>
      <c r="D28985" s="86"/>
      <c r="E28985" s="53"/>
      <c r="F28985" s="53"/>
      <c r="G28985" s="53"/>
      <c r="I28985" s="8"/>
    </row>
    <row r="28986" spans="1:9">
      <c r="A28986" s="80"/>
      <c r="B28986" s="80"/>
      <c r="C28986" s="80"/>
      <c r="D28986" s="86"/>
      <c r="E28986" s="53"/>
      <c r="F28986" s="53"/>
      <c r="G28986" s="53"/>
      <c r="I28986" s="8"/>
    </row>
    <row r="28987" spans="1:9">
      <c r="A28987" s="80"/>
      <c r="B28987" s="80"/>
      <c r="C28987" s="80"/>
      <c r="D28987" s="86"/>
      <c r="E28987" s="53"/>
      <c r="F28987" s="53"/>
      <c r="G28987" s="53"/>
      <c r="I28987" s="8"/>
    </row>
    <row r="28988" spans="1:9">
      <c r="A28988" s="80"/>
      <c r="B28988" s="80"/>
      <c r="C28988" s="80"/>
      <c r="D28988" s="86"/>
      <c r="E28988" s="53"/>
      <c r="F28988" s="53"/>
      <c r="G28988" s="53"/>
      <c r="I28988" s="8"/>
    </row>
    <row r="28989" spans="1:9">
      <c r="A28989" s="80"/>
      <c r="B28989" s="80"/>
      <c r="C28989" s="80"/>
      <c r="D28989" s="86"/>
      <c r="E28989" s="53"/>
      <c r="F28989" s="53"/>
      <c r="G28989" s="53"/>
      <c r="I28989" s="8"/>
    </row>
    <row r="28990" spans="1:9">
      <c r="A28990" s="80"/>
      <c r="B28990" s="80"/>
      <c r="C28990" s="80"/>
      <c r="D28990" s="86"/>
      <c r="E28990" s="53"/>
      <c r="F28990" s="53"/>
      <c r="G28990" s="53"/>
      <c r="I28990" s="8"/>
    </row>
    <row r="28991" spans="1:9">
      <c r="A28991" s="80"/>
      <c r="B28991" s="80"/>
      <c r="C28991" s="80"/>
      <c r="D28991" s="86"/>
      <c r="E28991" s="53"/>
      <c r="F28991" s="53"/>
      <c r="G28991" s="53"/>
      <c r="I28991" s="8"/>
    </row>
    <row r="28992" spans="1:9">
      <c r="A28992" s="80"/>
      <c r="B28992" s="80"/>
      <c r="C28992" s="80"/>
      <c r="D28992" s="86"/>
      <c r="E28992" s="53"/>
      <c r="F28992" s="53"/>
      <c r="G28992" s="53"/>
      <c r="I28992" s="8"/>
    </row>
    <row r="28993" spans="1:9">
      <c r="A28993" s="80"/>
      <c r="B28993" s="80"/>
      <c r="C28993" s="80"/>
      <c r="D28993" s="86"/>
      <c r="E28993" s="53"/>
      <c r="F28993" s="53"/>
      <c r="G28993" s="53"/>
      <c r="I28993" s="8"/>
    </row>
    <row r="28994" spans="1:9">
      <c r="A28994" s="80"/>
      <c r="B28994" s="80"/>
      <c r="C28994" s="80"/>
      <c r="D28994" s="86"/>
      <c r="E28994" s="53"/>
      <c r="F28994" s="53"/>
      <c r="G28994" s="53"/>
      <c r="I28994" s="8"/>
    </row>
    <row r="28995" spans="1:9">
      <c r="A28995" s="80"/>
      <c r="B28995" s="80"/>
      <c r="C28995" s="80"/>
      <c r="D28995" s="86"/>
      <c r="E28995" s="53"/>
      <c r="F28995" s="53"/>
      <c r="G28995" s="53"/>
      <c r="I28995" s="8"/>
    </row>
    <row r="28996" spans="1:9">
      <c r="A28996" s="80"/>
      <c r="B28996" s="80"/>
      <c r="C28996" s="80"/>
      <c r="D28996" s="86"/>
      <c r="E28996" s="53"/>
      <c r="F28996" s="53"/>
      <c r="G28996" s="53"/>
      <c r="I28996" s="8"/>
    </row>
    <row r="28997" spans="1:9">
      <c r="A28997" s="80"/>
      <c r="B28997" s="80"/>
      <c r="C28997" s="80"/>
      <c r="D28997" s="86"/>
      <c r="E28997" s="53"/>
      <c r="F28997" s="53"/>
      <c r="G28997" s="53"/>
      <c r="I28997" s="8"/>
    </row>
    <row r="28998" spans="1:9">
      <c r="A28998" s="80"/>
      <c r="B28998" s="80"/>
      <c r="C28998" s="80"/>
      <c r="D28998" s="86"/>
      <c r="E28998" s="53"/>
      <c r="F28998" s="53"/>
      <c r="G28998" s="53"/>
      <c r="I28998" s="8"/>
    </row>
    <row r="28999" spans="1:9">
      <c r="A28999" s="80"/>
      <c r="B28999" s="80"/>
      <c r="C28999" s="80"/>
      <c r="D28999" s="86"/>
      <c r="E28999" s="53"/>
      <c r="F28999" s="53"/>
      <c r="G28999" s="53"/>
      <c r="I28999" s="8"/>
    </row>
    <row r="29000" spans="1:9">
      <c r="A29000" s="80"/>
      <c r="B29000" s="80"/>
      <c r="C29000" s="80"/>
      <c r="D29000" s="86"/>
      <c r="E29000" s="53"/>
      <c r="F29000" s="53"/>
      <c r="G29000" s="53"/>
      <c r="I29000" s="8"/>
    </row>
    <row r="29001" spans="1:9">
      <c r="A29001" s="80"/>
      <c r="B29001" s="80"/>
      <c r="C29001" s="80"/>
      <c r="D29001" s="86"/>
      <c r="E29001" s="53"/>
      <c r="F29001" s="53"/>
      <c r="G29001" s="53"/>
      <c r="I29001" s="8"/>
    </row>
    <row r="29002" spans="1:9">
      <c r="A29002" s="80"/>
      <c r="B29002" s="80"/>
      <c r="C29002" s="80"/>
      <c r="D29002" s="86"/>
      <c r="E29002" s="53"/>
      <c r="F29002" s="53"/>
      <c r="G29002" s="53"/>
      <c r="I29002" s="8"/>
    </row>
    <row r="29003" spans="1:9">
      <c r="A29003" s="80"/>
      <c r="B29003" s="80"/>
      <c r="C29003" s="80"/>
      <c r="D29003" s="86"/>
      <c r="E29003" s="53"/>
      <c r="F29003" s="53"/>
      <c r="G29003" s="53"/>
      <c r="I29003" s="8"/>
    </row>
    <row r="29004" spans="1:9">
      <c r="A29004" s="80"/>
      <c r="B29004" s="80"/>
      <c r="C29004" s="80"/>
      <c r="D29004" s="86"/>
      <c r="E29004" s="53"/>
      <c r="F29004" s="53"/>
      <c r="G29004" s="53"/>
      <c r="I29004" s="8"/>
    </row>
    <row r="29005" spans="1:9">
      <c r="A29005" s="80"/>
      <c r="B29005" s="80"/>
      <c r="C29005" s="80"/>
      <c r="D29005" s="86"/>
      <c r="E29005" s="53"/>
      <c r="F29005" s="53"/>
      <c r="G29005" s="53"/>
      <c r="I29005" s="8"/>
    </row>
    <row r="29006" spans="1:9">
      <c r="A29006" s="80"/>
      <c r="B29006" s="80"/>
      <c r="C29006" s="80"/>
      <c r="D29006" s="86"/>
      <c r="E29006" s="53"/>
      <c r="F29006" s="53"/>
      <c r="G29006" s="53"/>
      <c r="I29006" s="8"/>
    </row>
    <row r="29007" spans="1:9">
      <c r="A29007" s="80"/>
      <c r="B29007" s="80"/>
      <c r="C29007" s="80"/>
      <c r="D29007" s="86"/>
      <c r="E29007" s="53"/>
      <c r="F29007" s="53"/>
      <c r="G29007" s="53"/>
      <c r="I29007" s="8"/>
    </row>
    <row r="29008" spans="1:9">
      <c r="A29008" s="80"/>
      <c r="B29008" s="80"/>
      <c r="C29008" s="80"/>
      <c r="D29008" s="86"/>
      <c r="E29008" s="53"/>
      <c r="F29008" s="53"/>
      <c r="G29008" s="53"/>
      <c r="I29008" s="8"/>
    </row>
    <row r="29009" spans="1:9">
      <c r="A29009" s="80"/>
      <c r="B29009" s="80"/>
      <c r="C29009" s="80"/>
      <c r="D29009" s="86"/>
      <c r="E29009" s="53"/>
      <c r="F29009" s="53"/>
      <c r="G29009" s="53"/>
      <c r="I29009" s="8"/>
    </row>
    <row r="29010" spans="1:9">
      <c r="A29010" s="80"/>
      <c r="B29010" s="80"/>
      <c r="C29010" s="80"/>
      <c r="D29010" s="86"/>
      <c r="E29010" s="53"/>
      <c r="F29010" s="53"/>
      <c r="G29010" s="53"/>
      <c r="I29010" s="8"/>
    </row>
    <row r="29011" spans="1:9">
      <c r="A29011" s="80"/>
      <c r="B29011" s="80"/>
      <c r="C29011" s="80"/>
      <c r="D29011" s="86"/>
      <c r="E29011" s="53"/>
      <c r="F29011" s="53"/>
      <c r="G29011" s="53"/>
      <c r="I29011" s="8"/>
    </row>
    <row r="29012" spans="1:9">
      <c r="A29012" s="80"/>
      <c r="B29012" s="80"/>
      <c r="C29012" s="80"/>
      <c r="D29012" s="86"/>
      <c r="E29012" s="53"/>
      <c r="F29012" s="53"/>
      <c r="G29012" s="53"/>
      <c r="I29012" s="8"/>
    </row>
    <row r="29013" spans="1:9">
      <c r="A29013" s="80"/>
      <c r="B29013" s="80"/>
      <c r="C29013" s="80"/>
      <c r="D29013" s="86"/>
      <c r="E29013" s="53"/>
      <c r="F29013" s="53"/>
      <c r="G29013" s="53"/>
      <c r="I29013" s="8"/>
    </row>
    <row r="29014" spans="1:9">
      <c r="A29014" s="80"/>
      <c r="B29014" s="80"/>
      <c r="C29014" s="80"/>
      <c r="D29014" s="86"/>
      <c r="E29014" s="53"/>
      <c r="F29014" s="53"/>
      <c r="G29014" s="53"/>
      <c r="I29014" s="8"/>
    </row>
    <row r="29015" spans="1:9">
      <c r="A29015" s="80"/>
      <c r="B29015" s="80"/>
      <c r="C29015" s="80"/>
      <c r="D29015" s="86"/>
      <c r="E29015" s="53"/>
      <c r="F29015" s="53"/>
      <c r="G29015" s="53"/>
      <c r="I29015" s="8"/>
    </row>
    <row r="29016" spans="1:9">
      <c r="A29016" s="80"/>
      <c r="B29016" s="80"/>
      <c r="C29016" s="80"/>
      <c r="D29016" s="86"/>
      <c r="E29016" s="53"/>
      <c r="F29016" s="53"/>
      <c r="G29016" s="53"/>
      <c r="I29016" s="8"/>
    </row>
    <row r="29017" spans="1:9">
      <c r="A29017" s="80"/>
      <c r="B29017" s="80"/>
      <c r="C29017" s="80"/>
      <c r="D29017" s="86"/>
      <c r="E29017" s="53"/>
      <c r="F29017" s="53"/>
      <c r="G29017" s="53"/>
      <c r="I29017" s="8"/>
    </row>
    <row r="29018" spans="1:9">
      <c r="A29018" s="80"/>
      <c r="B29018" s="80"/>
      <c r="C29018" s="80"/>
      <c r="D29018" s="86"/>
      <c r="E29018" s="53"/>
      <c r="F29018" s="53"/>
      <c r="G29018" s="53"/>
      <c r="I29018" s="8"/>
    </row>
    <row r="29019" spans="1:9">
      <c r="A29019" s="80"/>
      <c r="B29019" s="80"/>
      <c r="C29019" s="80"/>
      <c r="D29019" s="86"/>
      <c r="E29019" s="53"/>
      <c r="F29019" s="53"/>
      <c r="G29019" s="53"/>
      <c r="I29019" s="8"/>
    </row>
    <row r="29020" spans="1:9">
      <c r="A29020" s="80"/>
      <c r="B29020" s="80"/>
      <c r="C29020" s="80"/>
      <c r="D29020" s="86"/>
      <c r="E29020" s="53"/>
      <c r="F29020" s="53"/>
      <c r="G29020" s="53"/>
      <c r="I29020" s="8"/>
    </row>
    <row r="29021" spans="1:9">
      <c r="A29021" s="80"/>
      <c r="B29021" s="80"/>
      <c r="C29021" s="80"/>
      <c r="D29021" s="86"/>
      <c r="E29021" s="53"/>
      <c r="F29021" s="53"/>
      <c r="G29021" s="53"/>
      <c r="I29021" s="8"/>
    </row>
    <row r="29022" spans="1:9">
      <c r="A29022" s="80"/>
      <c r="B29022" s="80"/>
      <c r="C29022" s="80"/>
      <c r="D29022" s="86"/>
      <c r="E29022" s="53"/>
      <c r="F29022" s="53"/>
      <c r="G29022" s="53"/>
      <c r="I29022" s="8"/>
    </row>
    <row r="29023" spans="1:9">
      <c r="A29023" s="80"/>
      <c r="B29023" s="80"/>
      <c r="C29023" s="80"/>
      <c r="D29023" s="86"/>
      <c r="E29023" s="53"/>
      <c r="F29023" s="53"/>
      <c r="G29023" s="53"/>
      <c r="I29023" s="8"/>
    </row>
    <row r="29024" spans="1:9">
      <c r="A29024" s="80"/>
      <c r="B29024" s="80"/>
      <c r="C29024" s="80"/>
      <c r="D29024" s="86"/>
      <c r="E29024" s="53"/>
      <c r="F29024" s="53"/>
      <c r="G29024" s="53"/>
      <c r="I29024" s="8"/>
    </row>
    <row r="29025" spans="1:9">
      <c r="A29025" s="80"/>
      <c r="B29025" s="80"/>
      <c r="C29025" s="80"/>
      <c r="D29025" s="86"/>
      <c r="E29025" s="53"/>
      <c r="F29025" s="53"/>
      <c r="G29025" s="53"/>
      <c r="I29025" s="8"/>
    </row>
    <row r="29026" spans="1:9">
      <c r="A29026" s="80"/>
      <c r="B29026" s="80"/>
      <c r="C29026" s="80"/>
      <c r="D29026" s="86"/>
      <c r="E29026" s="53"/>
      <c r="F29026" s="53"/>
      <c r="G29026" s="53"/>
      <c r="I29026" s="8"/>
    </row>
    <row r="29027" spans="1:9">
      <c r="A29027" s="80"/>
      <c r="B29027" s="80"/>
      <c r="C29027" s="80"/>
      <c r="D29027" s="86"/>
      <c r="E29027" s="53"/>
      <c r="F29027" s="53"/>
      <c r="G29027" s="53"/>
      <c r="I29027" s="8"/>
    </row>
    <row r="29028" spans="1:9">
      <c r="A29028" s="80"/>
      <c r="B29028" s="80"/>
      <c r="C29028" s="80"/>
      <c r="D29028" s="86"/>
      <c r="E29028" s="53"/>
      <c r="F29028" s="53"/>
      <c r="G29028" s="53"/>
      <c r="I29028" s="8"/>
    </row>
    <row r="29029" spans="1:9">
      <c r="A29029" s="80"/>
      <c r="B29029" s="80"/>
      <c r="C29029" s="80"/>
      <c r="D29029" s="86"/>
      <c r="E29029" s="53"/>
      <c r="F29029" s="53"/>
      <c r="G29029" s="53"/>
      <c r="I29029" s="8"/>
    </row>
    <row r="29030" spans="1:9">
      <c r="A29030" s="80"/>
      <c r="B29030" s="80"/>
      <c r="C29030" s="80"/>
      <c r="D29030" s="86"/>
      <c r="E29030" s="53"/>
      <c r="F29030" s="53"/>
      <c r="G29030" s="53"/>
      <c r="I29030" s="8"/>
    </row>
    <row r="29031" spans="1:9">
      <c r="A29031" s="80"/>
      <c r="B29031" s="80"/>
      <c r="C29031" s="80"/>
      <c r="D29031" s="86"/>
      <c r="E29031" s="53"/>
      <c r="F29031" s="53"/>
      <c r="G29031" s="53"/>
      <c r="I29031" s="8"/>
    </row>
    <row r="29032" spans="1:9">
      <c r="A29032" s="80"/>
      <c r="B29032" s="80"/>
      <c r="C29032" s="80"/>
      <c r="D29032" s="86"/>
      <c r="E29032" s="53"/>
      <c r="F29032" s="53"/>
      <c r="G29032" s="53"/>
      <c r="I29032" s="8"/>
    </row>
    <row r="29033" spans="1:9">
      <c r="A29033" s="80"/>
      <c r="B29033" s="80"/>
      <c r="C29033" s="80"/>
      <c r="D29033" s="86"/>
      <c r="E29033" s="53"/>
      <c r="F29033" s="53"/>
      <c r="G29033" s="53"/>
      <c r="I29033" s="8"/>
    </row>
    <row r="29034" spans="1:9">
      <c r="A29034" s="80"/>
      <c r="B29034" s="80"/>
      <c r="C29034" s="80"/>
      <c r="D29034" s="86"/>
      <c r="E29034" s="53"/>
      <c r="F29034" s="53"/>
      <c r="G29034" s="53"/>
      <c r="I29034" s="8"/>
    </row>
    <row r="29035" spans="1:9">
      <c r="A29035" s="80"/>
      <c r="B29035" s="80"/>
      <c r="C29035" s="80"/>
      <c r="D29035" s="86"/>
      <c r="E29035" s="53"/>
      <c r="F29035" s="53"/>
      <c r="G29035" s="53"/>
      <c r="I29035" s="8"/>
    </row>
    <row r="29036" spans="1:9">
      <c r="A29036" s="80"/>
      <c r="B29036" s="80"/>
      <c r="C29036" s="80"/>
      <c r="D29036" s="86"/>
      <c r="E29036" s="53"/>
      <c r="F29036" s="53"/>
      <c r="G29036" s="53"/>
      <c r="I29036" s="8"/>
    </row>
    <row r="29037" spans="1:9">
      <c r="A29037" s="80"/>
      <c r="B29037" s="80"/>
      <c r="C29037" s="80"/>
      <c r="D29037" s="86"/>
      <c r="E29037" s="53"/>
      <c r="F29037" s="53"/>
      <c r="G29037" s="53"/>
      <c r="I29037" s="8"/>
    </row>
    <row r="29038" spans="1:9">
      <c r="A29038" s="80"/>
      <c r="B29038" s="80"/>
      <c r="C29038" s="80"/>
      <c r="D29038" s="86"/>
      <c r="E29038" s="53"/>
      <c r="F29038" s="53"/>
      <c r="G29038" s="53"/>
      <c r="I29038" s="8"/>
    </row>
    <row r="29039" spans="1:9">
      <c r="A29039" s="80"/>
      <c r="B29039" s="80"/>
      <c r="C29039" s="80"/>
      <c r="D29039" s="86"/>
      <c r="E29039" s="53"/>
      <c r="F29039" s="53"/>
      <c r="G29039" s="53"/>
      <c r="I29039" s="8"/>
    </row>
    <row r="29040" spans="1:9">
      <c r="A29040" s="80"/>
      <c r="B29040" s="80"/>
      <c r="C29040" s="80"/>
      <c r="D29040" s="86"/>
      <c r="E29040" s="53"/>
      <c r="F29040" s="53"/>
      <c r="G29040" s="53"/>
      <c r="I29040" s="8"/>
    </row>
    <row r="29041" spans="1:9">
      <c r="A29041" s="80"/>
      <c r="B29041" s="80"/>
      <c r="C29041" s="80"/>
      <c r="D29041" s="86"/>
      <c r="E29041" s="53"/>
      <c r="F29041" s="53"/>
      <c r="G29041" s="53"/>
      <c r="I29041" s="8"/>
    </row>
    <row r="29042" spans="1:9">
      <c r="A29042" s="80"/>
      <c r="B29042" s="80"/>
      <c r="C29042" s="80"/>
      <c r="D29042" s="86"/>
      <c r="E29042" s="53"/>
      <c r="F29042" s="53"/>
      <c r="G29042" s="53"/>
      <c r="I29042" s="8"/>
    </row>
    <row r="29043" spans="1:9">
      <c r="A29043" s="80"/>
      <c r="B29043" s="80"/>
      <c r="C29043" s="80"/>
      <c r="D29043" s="86"/>
      <c r="E29043" s="53"/>
      <c r="F29043" s="53"/>
      <c r="G29043" s="53"/>
      <c r="I29043" s="8"/>
    </row>
    <row r="29044" spans="1:9">
      <c r="A29044" s="80"/>
      <c r="B29044" s="80"/>
      <c r="C29044" s="80"/>
      <c r="D29044" s="86"/>
      <c r="E29044" s="53"/>
      <c r="F29044" s="53"/>
      <c r="G29044" s="53"/>
      <c r="I29044" s="8"/>
    </row>
    <row r="29045" spans="1:9">
      <c r="A29045" s="80"/>
      <c r="B29045" s="80"/>
      <c r="C29045" s="80"/>
      <c r="D29045" s="86"/>
      <c r="E29045" s="53"/>
      <c r="F29045" s="53"/>
      <c r="G29045" s="53"/>
      <c r="I29045" s="8"/>
    </row>
    <row r="29046" spans="1:9">
      <c r="A29046" s="80"/>
      <c r="B29046" s="80"/>
      <c r="C29046" s="80"/>
      <c r="D29046" s="86"/>
      <c r="E29046" s="53"/>
      <c r="F29046" s="53"/>
      <c r="G29046" s="53"/>
      <c r="I29046" s="8"/>
    </row>
    <row r="29047" spans="1:9">
      <c r="A29047" s="80"/>
      <c r="B29047" s="80"/>
      <c r="C29047" s="80"/>
      <c r="D29047" s="86"/>
      <c r="E29047" s="53"/>
      <c r="F29047" s="53"/>
      <c r="G29047" s="53"/>
      <c r="I29047" s="8"/>
    </row>
    <row r="29048" spans="1:9">
      <c r="A29048" s="80"/>
      <c r="B29048" s="80"/>
      <c r="C29048" s="80"/>
      <c r="D29048" s="86"/>
      <c r="E29048" s="53"/>
      <c r="F29048" s="53"/>
      <c r="G29048" s="53"/>
      <c r="I29048" s="8"/>
    </row>
    <row r="29049" spans="1:9">
      <c r="A29049" s="80"/>
      <c r="B29049" s="80"/>
      <c r="C29049" s="80"/>
      <c r="D29049" s="86"/>
      <c r="E29049" s="53"/>
      <c r="F29049" s="53"/>
      <c r="G29049" s="53"/>
      <c r="I29049" s="8"/>
    </row>
    <row r="29050" spans="1:9">
      <c r="A29050" s="80"/>
      <c r="B29050" s="80"/>
      <c r="C29050" s="80"/>
      <c r="D29050" s="86"/>
      <c r="E29050" s="53"/>
      <c r="F29050" s="53"/>
      <c r="G29050" s="53"/>
      <c r="I29050" s="8"/>
    </row>
    <row r="29051" spans="1:9">
      <c r="A29051" s="80"/>
      <c r="B29051" s="80"/>
      <c r="C29051" s="80"/>
      <c r="D29051" s="86"/>
      <c r="E29051" s="53"/>
      <c r="F29051" s="53"/>
      <c r="G29051" s="53"/>
      <c r="I29051" s="8"/>
    </row>
    <row r="29052" spans="1:9">
      <c r="A29052" s="80"/>
      <c r="B29052" s="80"/>
      <c r="C29052" s="80"/>
      <c r="D29052" s="86"/>
      <c r="E29052" s="53"/>
      <c r="F29052" s="53"/>
      <c r="G29052" s="53"/>
      <c r="I29052" s="8"/>
    </row>
    <row r="29053" spans="1:9">
      <c r="A29053" s="80"/>
      <c r="B29053" s="80"/>
      <c r="C29053" s="80"/>
      <c r="D29053" s="86"/>
      <c r="E29053" s="53"/>
      <c r="F29053" s="53"/>
      <c r="G29053" s="53"/>
      <c r="I29053" s="8"/>
    </row>
    <row r="29054" spans="1:9">
      <c r="A29054" s="80"/>
      <c r="B29054" s="80"/>
      <c r="C29054" s="80"/>
      <c r="D29054" s="86"/>
      <c r="E29054" s="53"/>
      <c r="F29054" s="53"/>
      <c r="G29054" s="53"/>
      <c r="I29054" s="8"/>
    </row>
    <row r="29055" spans="1:9">
      <c r="A29055" s="80"/>
      <c r="B29055" s="80"/>
      <c r="C29055" s="80"/>
      <c r="D29055" s="86"/>
      <c r="E29055" s="53"/>
      <c r="F29055" s="53"/>
      <c r="G29055" s="53"/>
      <c r="I29055" s="8"/>
    </row>
    <row r="29056" spans="1:9">
      <c r="A29056" s="80"/>
      <c r="B29056" s="80"/>
      <c r="C29056" s="80"/>
      <c r="D29056" s="86"/>
      <c r="E29056" s="53"/>
      <c r="F29056" s="53"/>
      <c r="G29056" s="53"/>
      <c r="I29056" s="8"/>
    </row>
    <row r="29057" spans="1:9">
      <c r="A29057" s="80"/>
      <c r="B29057" s="80"/>
      <c r="C29057" s="80"/>
      <c r="D29057" s="86"/>
      <c r="E29057" s="53"/>
      <c r="F29057" s="53"/>
      <c r="G29057" s="53"/>
      <c r="I29057" s="8"/>
    </row>
    <row r="29058" spans="1:9">
      <c r="A29058" s="80"/>
      <c r="B29058" s="80"/>
      <c r="C29058" s="80"/>
      <c r="D29058" s="86"/>
      <c r="E29058" s="53"/>
      <c r="F29058" s="53"/>
      <c r="G29058" s="53"/>
      <c r="I29058" s="8"/>
    </row>
    <row r="29059" spans="1:9">
      <c r="A29059" s="80"/>
      <c r="B29059" s="80"/>
      <c r="C29059" s="80"/>
      <c r="D29059" s="86"/>
      <c r="E29059" s="53"/>
      <c r="F29059" s="53"/>
      <c r="G29059" s="53"/>
      <c r="I29059" s="8"/>
    </row>
    <row r="29060" spans="1:9">
      <c r="A29060" s="80"/>
      <c r="B29060" s="80"/>
      <c r="C29060" s="80"/>
      <c r="D29060" s="86"/>
      <c r="E29060" s="53"/>
      <c r="F29060" s="53"/>
      <c r="G29060" s="53"/>
      <c r="I29060" s="8"/>
    </row>
    <row r="29061" spans="1:9">
      <c r="A29061" s="80"/>
      <c r="B29061" s="80"/>
      <c r="C29061" s="80"/>
      <c r="D29061" s="86"/>
      <c r="E29061" s="53"/>
      <c r="F29061" s="53"/>
      <c r="G29061" s="53"/>
      <c r="I29061" s="8"/>
    </row>
    <row r="29062" spans="1:9">
      <c r="A29062" s="80"/>
      <c r="B29062" s="80"/>
      <c r="C29062" s="80"/>
      <c r="D29062" s="86"/>
      <c r="E29062" s="53"/>
      <c r="F29062" s="53"/>
      <c r="G29062" s="53"/>
      <c r="I29062" s="8"/>
    </row>
    <row r="29063" spans="1:9">
      <c r="A29063" s="80"/>
      <c r="B29063" s="80"/>
      <c r="C29063" s="80"/>
      <c r="D29063" s="86"/>
      <c r="E29063" s="53"/>
      <c r="F29063" s="53"/>
      <c r="G29063" s="53"/>
      <c r="I29063" s="8"/>
    </row>
    <row r="29064" spans="1:9">
      <c r="A29064" s="80"/>
      <c r="B29064" s="80"/>
      <c r="C29064" s="80"/>
      <c r="D29064" s="86"/>
      <c r="E29064" s="53"/>
      <c r="F29064" s="53"/>
      <c r="G29064" s="53"/>
      <c r="I29064" s="8"/>
    </row>
    <row r="29065" spans="1:9">
      <c r="A29065" s="80"/>
      <c r="B29065" s="80"/>
      <c r="C29065" s="80"/>
      <c r="D29065" s="86"/>
      <c r="E29065" s="53"/>
      <c r="F29065" s="53"/>
      <c r="G29065" s="53"/>
      <c r="I29065" s="8"/>
    </row>
    <row r="29066" spans="1:9">
      <c r="A29066" s="80"/>
      <c r="B29066" s="80"/>
      <c r="C29066" s="80"/>
      <c r="D29066" s="86"/>
      <c r="E29066" s="53"/>
      <c r="F29066" s="53"/>
      <c r="G29066" s="53"/>
      <c r="I29066" s="8"/>
    </row>
    <row r="29067" spans="1:9">
      <c r="A29067" s="80"/>
      <c r="B29067" s="80"/>
      <c r="C29067" s="80"/>
      <c r="D29067" s="86"/>
      <c r="E29067" s="53"/>
      <c r="F29067" s="53"/>
      <c r="G29067" s="53"/>
      <c r="I29067" s="8"/>
    </row>
    <row r="29068" spans="1:9">
      <c r="A29068" s="80"/>
      <c r="B29068" s="80"/>
      <c r="C29068" s="80"/>
      <c r="D29068" s="86"/>
      <c r="E29068" s="53"/>
      <c r="F29068" s="53"/>
      <c r="G29068" s="53"/>
      <c r="I29068" s="8"/>
    </row>
    <row r="29069" spans="1:9">
      <c r="A29069" s="80"/>
      <c r="B29069" s="80"/>
      <c r="C29069" s="80"/>
      <c r="D29069" s="86"/>
      <c r="E29069" s="53"/>
      <c r="F29069" s="53"/>
      <c r="G29069" s="53"/>
      <c r="I29069" s="8"/>
    </row>
    <row r="29070" spans="1:9">
      <c r="A29070" s="80"/>
      <c r="B29070" s="80"/>
      <c r="C29070" s="80"/>
      <c r="D29070" s="86"/>
      <c r="E29070" s="53"/>
      <c r="F29070" s="53"/>
      <c r="G29070" s="53"/>
      <c r="I29070" s="8"/>
    </row>
    <row r="29071" spans="1:9">
      <c r="A29071" s="80"/>
      <c r="B29071" s="80"/>
      <c r="C29071" s="80"/>
      <c r="D29071" s="86"/>
      <c r="E29071" s="53"/>
      <c r="F29071" s="53"/>
      <c r="G29071" s="53"/>
      <c r="I29071" s="8"/>
    </row>
    <row r="29072" spans="1:9">
      <c r="A29072" s="80"/>
      <c r="B29072" s="80"/>
      <c r="C29072" s="80"/>
      <c r="D29072" s="86"/>
      <c r="E29072" s="53"/>
      <c r="F29072" s="53"/>
      <c r="G29072" s="53"/>
      <c r="I29072" s="8"/>
    </row>
    <row r="29073" spans="1:9">
      <c r="A29073" s="80"/>
      <c r="B29073" s="80"/>
      <c r="C29073" s="80"/>
      <c r="D29073" s="86"/>
      <c r="E29073" s="53"/>
      <c r="F29073" s="53"/>
      <c r="G29073" s="53"/>
      <c r="I29073" s="8"/>
    </row>
    <row r="29074" spans="1:9">
      <c r="A29074" s="80"/>
      <c r="B29074" s="80"/>
      <c r="C29074" s="80"/>
      <c r="D29074" s="86"/>
      <c r="E29074" s="53"/>
      <c r="F29074" s="53"/>
      <c r="G29074" s="53"/>
      <c r="I29074" s="8"/>
    </row>
    <row r="29075" spans="1:9">
      <c r="A29075" s="80"/>
      <c r="B29075" s="80"/>
      <c r="C29075" s="80"/>
      <c r="D29075" s="86"/>
      <c r="E29075" s="53"/>
      <c r="F29075" s="53"/>
      <c r="G29075" s="53"/>
      <c r="I29075" s="8"/>
    </row>
    <row r="29076" spans="1:9">
      <c r="A29076" s="80"/>
      <c r="B29076" s="80"/>
      <c r="C29076" s="80"/>
      <c r="D29076" s="86"/>
      <c r="E29076" s="53"/>
      <c r="F29076" s="53"/>
      <c r="G29076" s="53"/>
      <c r="I29076" s="8"/>
    </row>
    <row r="29077" spans="1:9">
      <c r="A29077" s="80"/>
      <c r="B29077" s="80"/>
      <c r="C29077" s="80"/>
      <c r="D29077" s="86"/>
      <c r="E29077" s="53"/>
      <c r="F29077" s="53"/>
      <c r="G29077" s="53"/>
      <c r="I29077" s="8"/>
    </row>
    <row r="29078" spans="1:9">
      <c r="A29078" s="80"/>
      <c r="B29078" s="80"/>
      <c r="C29078" s="80"/>
      <c r="D29078" s="86"/>
      <c r="E29078" s="53"/>
      <c r="F29078" s="53"/>
      <c r="G29078" s="53"/>
      <c r="I29078" s="8"/>
    </row>
    <row r="29079" spans="1:9">
      <c r="A29079" s="80"/>
      <c r="B29079" s="80"/>
      <c r="C29079" s="80"/>
      <c r="D29079" s="86"/>
      <c r="E29079" s="53"/>
      <c r="F29079" s="53"/>
      <c r="G29079" s="53"/>
      <c r="I29079" s="8"/>
    </row>
    <row r="29080" spans="1:9">
      <c r="A29080" s="80"/>
      <c r="B29080" s="80"/>
      <c r="C29080" s="80"/>
      <c r="D29080" s="86"/>
      <c r="E29080" s="53"/>
      <c r="F29080" s="53"/>
      <c r="G29080" s="53"/>
      <c r="I29080" s="8"/>
    </row>
    <row r="29081" spans="1:9">
      <c r="A29081" s="80"/>
      <c r="B29081" s="80"/>
      <c r="C29081" s="80"/>
      <c r="D29081" s="86"/>
      <c r="E29081" s="53"/>
      <c r="F29081" s="53"/>
      <c r="G29081" s="53"/>
      <c r="I29081" s="8"/>
    </row>
    <row r="29082" spans="1:9">
      <c r="A29082" s="80"/>
      <c r="B29082" s="80"/>
      <c r="C29082" s="80"/>
      <c r="D29082" s="86"/>
      <c r="E29082" s="53"/>
      <c r="F29082" s="53"/>
      <c r="G29082" s="53"/>
      <c r="I29082" s="8"/>
    </row>
    <row r="29083" spans="1:9">
      <c r="A29083" s="80"/>
      <c r="B29083" s="80"/>
      <c r="C29083" s="80"/>
      <c r="D29083" s="86"/>
      <c r="E29083" s="53"/>
      <c r="F29083" s="53"/>
      <c r="G29083" s="53"/>
      <c r="I29083" s="8"/>
    </row>
    <row r="29084" spans="1:9">
      <c r="A29084" s="80"/>
      <c r="B29084" s="80"/>
      <c r="C29084" s="80"/>
      <c r="D29084" s="86"/>
      <c r="E29084" s="53"/>
      <c r="F29084" s="53"/>
      <c r="G29084" s="53"/>
      <c r="I29084" s="8"/>
    </row>
    <row r="29085" spans="1:9">
      <c r="A29085" s="80"/>
      <c r="B29085" s="80"/>
      <c r="C29085" s="80"/>
      <c r="D29085" s="86"/>
      <c r="E29085" s="53"/>
      <c r="F29085" s="53"/>
      <c r="G29085" s="53"/>
      <c r="I29085" s="8"/>
    </row>
    <row r="29086" spans="1:9">
      <c r="A29086" s="80"/>
      <c r="B29086" s="80"/>
      <c r="C29086" s="80"/>
      <c r="D29086" s="86"/>
      <c r="E29086" s="53"/>
      <c r="F29086" s="53"/>
      <c r="G29086" s="53"/>
      <c r="I29086" s="8"/>
    </row>
    <row r="29087" spans="1:9">
      <c r="A29087" s="80"/>
      <c r="B29087" s="80"/>
      <c r="C29087" s="80"/>
      <c r="D29087" s="86"/>
      <c r="E29087" s="53"/>
      <c r="F29087" s="53"/>
      <c r="G29087" s="53"/>
      <c r="I29087" s="8"/>
    </row>
    <row r="29088" spans="1:9">
      <c r="A29088" s="80"/>
      <c r="B29088" s="80"/>
      <c r="C29088" s="80"/>
      <c r="D29088" s="86"/>
      <c r="E29088" s="53"/>
      <c r="F29088" s="53"/>
      <c r="G29088" s="53"/>
      <c r="I29088" s="8"/>
    </row>
    <row r="29089" spans="1:9">
      <c r="A29089" s="80"/>
      <c r="B29089" s="80"/>
      <c r="C29089" s="80"/>
      <c r="D29089" s="86"/>
      <c r="E29089" s="53"/>
      <c r="F29089" s="53"/>
      <c r="G29089" s="53"/>
      <c r="I29089" s="8"/>
    </row>
    <row r="29090" spans="1:9">
      <c r="A29090" s="80"/>
      <c r="B29090" s="80"/>
      <c r="C29090" s="80"/>
      <c r="D29090" s="86"/>
      <c r="E29090" s="53"/>
      <c r="F29090" s="53"/>
      <c r="G29090" s="53"/>
      <c r="I29090" s="8"/>
    </row>
    <row r="29091" spans="1:9">
      <c r="A29091" s="80"/>
      <c r="B29091" s="80"/>
      <c r="C29091" s="80"/>
      <c r="D29091" s="86"/>
      <c r="E29091" s="53"/>
      <c r="F29091" s="53"/>
      <c r="G29091" s="53"/>
      <c r="I29091" s="8"/>
    </row>
    <row r="29092" spans="1:9">
      <c r="A29092" s="80"/>
      <c r="B29092" s="80"/>
      <c r="C29092" s="80"/>
      <c r="D29092" s="86"/>
      <c r="E29092" s="53"/>
      <c r="F29092" s="53"/>
      <c r="G29092" s="53"/>
      <c r="I29092" s="8"/>
    </row>
    <row r="29093" spans="1:9">
      <c r="A29093" s="80"/>
      <c r="B29093" s="80"/>
      <c r="C29093" s="80"/>
      <c r="D29093" s="86"/>
      <c r="E29093" s="53"/>
      <c r="F29093" s="53"/>
      <c r="G29093" s="53"/>
      <c r="I29093" s="8"/>
    </row>
    <row r="29094" spans="1:9">
      <c r="A29094" s="80"/>
      <c r="B29094" s="80"/>
      <c r="C29094" s="80"/>
      <c r="D29094" s="86"/>
      <c r="E29094" s="53"/>
      <c r="F29094" s="53"/>
      <c r="G29094" s="53"/>
      <c r="I29094" s="8"/>
    </row>
    <row r="29095" spans="1:9">
      <c r="A29095" s="80"/>
      <c r="B29095" s="80"/>
      <c r="C29095" s="80"/>
      <c r="D29095" s="86"/>
      <c r="E29095" s="53"/>
      <c r="F29095" s="53"/>
      <c r="G29095" s="53"/>
      <c r="I29095" s="8"/>
    </row>
    <row r="29096" spans="1:9">
      <c r="A29096" s="80"/>
      <c r="B29096" s="80"/>
      <c r="C29096" s="80"/>
      <c r="D29096" s="86"/>
      <c r="E29096" s="53"/>
      <c r="F29096" s="53"/>
      <c r="G29096" s="53"/>
      <c r="I29096" s="8"/>
    </row>
    <row r="29097" spans="1:9">
      <c r="A29097" s="80"/>
      <c r="B29097" s="80"/>
      <c r="C29097" s="80"/>
      <c r="D29097" s="86"/>
      <c r="E29097" s="53"/>
      <c r="F29097" s="53"/>
      <c r="G29097" s="53"/>
      <c r="I29097" s="8"/>
    </row>
    <row r="29098" spans="1:9">
      <c r="A29098" s="80"/>
      <c r="B29098" s="80"/>
      <c r="C29098" s="80"/>
      <c r="D29098" s="86"/>
      <c r="E29098" s="53"/>
      <c r="F29098" s="53"/>
      <c r="G29098" s="53"/>
      <c r="I29098" s="8"/>
    </row>
    <row r="29099" spans="1:9">
      <c r="A29099" s="80"/>
      <c r="B29099" s="80"/>
      <c r="C29099" s="80"/>
      <c r="D29099" s="86"/>
      <c r="E29099" s="53"/>
      <c r="F29099" s="53"/>
      <c r="G29099" s="53"/>
      <c r="I29099" s="8"/>
    </row>
    <row r="29100" spans="1:9">
      <c r="A29100" s="80"/>
      <c r="B29100" s="80"/>
      <c r="C29100" s="80"/>
      <c r="D29100" s="86"/>
      <c r="E29100" s="53"/>
      <c r="F29100" s="53"/>
      <c r="G29100" s="53"/>
      <c r="I29100" s="8"/>
    </row>
    <row r="29101" spans="1:9">
      <c r="A29101" s="80"/>
      <c r="B29101" s="80"/>
      <c r="C29101" s="80"/>
      <c r="D29101" s="86"/>
      <c r="E29101" s="53"/>
      <c r="F29101" s="53"/>
      <c r="G29101" s="53"/>
      <c r="I29101" s="8"/>
    </row>
    <row r="29102" spans="1:9">
      <c r="A29102" s="80"/>
      <c r="B29102" s="80"/>
      <c r="C29102" s="80"/>
      <c r="D29102" s="86"/>
      <c r="E29102" s="53"/>
      <c r="F29102" s="53"/>
      <c r="G29102" s="53"/>
      <c r="I29102" s="8"/>
    </row>
    <row r="29103" spans="1:9">
      <c r="A29103" s="80"/>
      <c r="B29103" s="80"/>
      <c r="C29103" s="80"/>
      <c r="D29103" s="86"/>
      <c r="E29103" s="53"/>
      <c r="F29103" s="53"/>
      <c r="G29103" s="53"/>
      <c r="I29103" s="8"/>
    </row>
    <row r="29104" spans="1:9">
      <c r="A29104" s="80"/>
      <c r="B29104" s="80"/>
      <c r="C29104" s="80"/>
      <c r="D29104" s="86"/>
      <c r="E29104" s="53"/>
      <c r="F29104" s="53"/>
      <c r="G29104" s="53"/>
      <c r="I29104" s="8"/>
    </row>
    <row r="29105" spans="1:9">
      <c r="A29105" s="80"/>
      <c r="B29105" s="80"/>
      <c r="C29105" s="80"/>
      <c r="D29105" s="86"/>
      <c r="E29105" s="53"/>
      <c r="F29105" s="53"/>
      <c r="G29105" s="53"/>
      <c r="I29105" s="8"/>
    </row>
    <row r="29106" spans="1:9">
      <c r="A29106" s="80"/>
      <c r="B29106" s="80"/>
      <c r="C29106" s="80"/>
      <c r="D29106" s="86"/>
      <c r="E29106" s="53"/>
      <c r="F29106" s="53"/>
      <c r="G29106" s="53"/>
      <c r="I29106" s="8"/>
    </row>
    <row r="29107" spans="1:9">
      <c r="A29107" s="80"/>
      <c r="B29107" s="80"/>
      <c r="C29107" s="80"/>
      <c r="D29107" s="86"/>
      <c r="E29107" s="53"/>
      <c r="F29107" s="53"/>
      <c r="G29107" s="53"/>
      <c r="I29107" s="8"/>
    </row>
    <row r="29108" spans="1:9">
      <c r="A29108" s="80"/>
      <c r="B29108" s="80"/>
      <c r="C29108" s="80"/>
      <c r="D29108" s="86"/>
      <c r="E29108" s="53"/>
      <c r="F29108" s="53"/>
      <c r="G29108" s="53"/>
      <c r="I29108" s="8"/>
    </row>
    <row r="29109" spans="1:9">
      <c r="A29109" s="80"/>
      <c r="B29109" s="80"/>
      <c r="C29109" s="80"/>
      <c r="D29109" s="86"/>
      <c r="E29109" s="53"/>
      <c r="F29109" s="53"/>
      <c r="G29109" s="53"/>
      <c r="I29109" s="8"/>
    </row>
    <row r="29110" spans="1:9">
      <c r="A29110" s="80"/>
      <c r="B29110" s="80"/>
      <c r="C29110" s="80"/>
      <c r="D29110" s="86"/>
      <c r="E29110" s="53"/>
      <c r="F29110" s="53"/>
      <c r="G29110" s="53"/>
      <c r="I29110" s="8"/>
    </row>
    <row r="29111" spans="1:9">
      <c r="A29111" s="80"/>
      <c r="B29111" s="80"/>
      <c r="C29111" s="80"/>
      <c r="D29111" s="86"/>
      <c r="E29111" s="53"/>
      <c r="F29111" s="53"/>
      <c r="G29111" s="53"/>
      <c r="I29111" s="8"/>
    </row>
    <row r="29112" spans="1:9">
      <c r="A29112" s="80"/>
      <c r="B29112" s="80"/>
      <c r="C29112" s="80"/>
      <c r="D29112" s="86"/>
      <c r="E29112" s="53"/>
      <c r="F29112" s="53"/>
      <c r="G29112" s="53"/>
      <c r="I29112" s="8"/>
    </row>
    <row r="29113" spans="1:9">
      <c r="A29113" s="80"/>
      <c r="B29113" s="80"/>
      <c r="C29113" s="80"/>
      <c r="D29113" s="86"/>
      <c r="E29113" s="53"/>
      <c r="F29113" s="53"/>
      <c r="G29113" s="53"/>
      <c r="I29113" s="8"/>
    </row>
    <row r="29114" spans="1:9">
      <c r="A29114" s="80"/>
      <c r="B29114" s="80"/>
      <c r="C29114" s="80"/>
      <c r="D29114" s="86"/>
      <c r="E29114" s="53"/>
      <c r="F29114" s="53"/>
      <c r="G29114" s="53"/>
      <c r="I29114" s="8"/>
    </row>
    <row r="29115" spans="1:9">
      <c r="A29115" s="80"/>
      <c r="B29115" s="80"/>
      <c r="C29115" s="80"/>
      <c r="D29115" s="86"/>
      <c r="E29115" s="53"/>
      <c r="F29115" s="53"/>
      <c r="G29115" s="53"/>
      <c r="I29115" s="8"/>
    </row>
    <row r="29116" spans="1:9">
      <c r="A29116" s="80"/>
      <c r="B29116" s="80"/>
      <c r="C29116" s="80"/>
      <c r="D29116" s="86"/>
      <c r="E29116" s="53"/>
      <c r="F29116" s="53"/>
      <c r="G29116" s="53"/>
      <c r="I29116" s="8"/>
    </row>
    <row r="29117" spans="1:9">
      <c r="A29117" s="80"/>
      <c r="B29117" s="80"/>
      <c r="C29117" s="80"/>
      <c r="D29117" s="86"/>
      <c r="E29117" s="53"/>
      <c r="F29117" s="53"/>
      <c r="G29117" s="53"/>
      <c r="I29117" s="8"/>
    </row>
    <row r="29118" spans="1:9">
      <c r="A29118" s="80"/>
      <c r="B29118" s="80"/>
      <c r="C29118" s="80"/>
      <c r="D29118" s="86"/>
      <c r="E29118" s="53"/>
      <c r="F29118" s="53"/>
      <c r="G29118" s="53"/>
      <c r="I29118" s="8"/>
    </row>
    <row r="29119" spans="1:9">
      <c r="A29119" s="80"/>
      <c r="B29119" s="80"/>
      <c r="C29119" s="80"/>
      <c r="D29119" s="86"/>
      <c r="E29119" s="53"/>
      <c r="F29119" s="53"/>
      <c r="G29119" s="53"/>
      <c r="I29119" s="8"/>
    </row>
    <row r="29120" spans="1:9">
      <c r="A29120" s="80"/>
      <c r="B29120" s="80"/>
      <c r="C29120" s="80"/>
      <c r="D29120" s="86"/>
      <c r="E29120" s="53"/>
      <c r="F29120" s="53"/>
      <c r="G29120" s="53"/>
      <c r="I29120" s="8"/>
    </row>
    <row r="29121" spans="1:9">
      <c r="A29121" s="80"/>
      <c r="B29121" s="80"/>
      <c r="C29121" s="80"/>
      <c r="D29121" s="86"/>
      <c r="E29121" s="53"/>
      <c r="F29121" s="53"/>
      <c r="G29121" s="53"/>
      <c r="I29121" s="8"/>
    </row>
    <row r="29122" spans="1:9">
      <c r="A29122" s="80"/>
      <c r="B29122" s="80"/>
      <c r="C29122" s="80"/>
      <c r="D29122" s="86"/>
      <c r="E29122" s="53"/>
      <c r="F29122" s="53"/>
      <c r="G29122" s="53"/>
      <c r="I29122" s="8"/>
    </row>
    <row r="29123" spans="1:9">
      <c r="A29123" s="80"/>
      <c r="B29123" s="80"/>
      <c r="C29123" s="80"/>
      <c r="D29123" s="86"/>
      <c r="E29123" s="53"/>
      <c r="F29123" s="53"/>
      <c r="G29123" s="53"/>
      <c r="I29123" s="8"/>
    </row>
    <row r="29124" spans="1:9">
      <c r="A29124" s="80"/>
      <c r="B29124" s="80"/>
      <c r="C29124" s="80"/>
      <c r="D29124" s="86"/>
      <c r="E29124" s="53"/>
      <c r="F29124" s="53"/>
      <c r="G29124" s="53"/>
      <c r="I29124" s="8"/>
    </row>
    <row r="29125" spans="1:9">
      <c r="A29125" s="80"/>
      <c r="B29125" s="80"/>
      <c r="C29125" s="80"/>
      <c r="D29125" s="86"/>
      <c r="E29125" s="53"/>
      <c r="F29125" s="53"/>
      <c r="G29125" s="53"/>
      <c r="I29125" s="8"/>
    </row>
    <row r="29126" spans="1:9">
      <c r="A29126" s="80"/>
      <c r="B29126" s="80"/>
      <c r="C29126" s="80"/>
      <c r="D29126" s="86"/>
      <c r="E29126" s="53"/>
      <c r="F29126" s="53"/>
      <c r="G29126" s="53"/>
      <c r="I29126" s="8"/>
    </row>
    <row r="29127" spans="1:9">
      <c r="A29127" s="80"/>
      <c r="B29127" s="80"/>
      <c r="C29127" s="80"/>
      <c r="D29127" s="86"/>
      <c r="E29127" s="53"/>
      <c r="F29127" s="53"/>
      <c r="G29127" s="53"/>
      <c r="I29127" s="8"/>
    </row>
    <row r="29128" spans="1:9">
      <c r="A29128" s="80"/>
      <c r="B29128" s="80"/>
      <c r="C29128" s="80"/>
      <c r="D29128" s="86"/>
      <c r="E29128" s="53"/>
      <c r="F29128" s="53"/>
      <c r="G29128" s="53"/>
      <c r="I29128" s="8"/>
    </row>
    <row r="29129" spans="1:9">
      <c r="A29129" s="80"/>
      <c r="B29129" s="80"/>
      <c r="C29129" s="80"/>
      <c r="D29129" s="86"/>
      <c r="E29129" s="53"/>
      <c r="F29129" s="53"/>
      <c r="G29129" s="53"/>
      <c r="I29129" s="8"/>
    </row>
    <row r="29130" spans="1:9">
      <c r="A29130" s="80"/>
      <c r="B29130" s="80"/>
      <c r="C29130" s="80"/>
      <c r="D29130" s="86"/>
      <c r="E29130" s="53"/>
      <c r="F29130" s="53"/>
      <c r="G29130" s="53"/>
      <c r="I29130" s="8"/>
    </row>
    <row r="29131" spans="1:9">
      <c r="A29131" s="80"/>
      <c r="B29131" s="80"/>
      <c r="C29131" s="80"/>
      <c r="D29131" s="86"/>
      <c r="E29131" s="53"/>
      <c r="F29131" s="53"/>
      <c r="G29131" s="53"/>
      <c r="I29131" s="8"/>
    </row>
    <row r="29132" spans="1:9">
      <c r="A29132" s="80"/>
      <c r="B29132" s="80"/>
      <c r="C29132" s="80"/>
      <c r="D29132" s="86"/>
      <c r="E29132" s="53"/>
      <c r="F29132" s="53"/>
      <c r="G29132" s="53"/>
      <c r="I29132" s="8"/>
    </row>
    <row r="29133" spans="1:9">
      <c r="A29133" s="80"/>
      <c r="B29133" s="80"/>
      <c r="C29133" s="80"/>
      <c r="D29133" s="86"/>
      <c r="E29133" s="53"/>
      <c r="F29133" s="53"/>
      <c r="G29133" s="53"/>
      <c r="I29133" s="8"/>
    </row>
    <row r="29134" spans="1:9">
      <c r="A29134" s="80"/>
      <c r="B29134" s="80"/>
      <c r="C29134" s="80"/>
      <c r="D29134" s="86"/>
      <c r="E29134" s="53"/>
      <c r="F29134" s="53"/>
      <c r="G29134" s="53"/>
      <c r="I29134" s="8"/>
    </row>
    <row r="29135" spans="1:9">
      <c r="A29135" s="80"/>
      <c r="B29135" s="80"/>
      <c r="C29135" s="80"/>
      <c r="D29135" s="86"/>
      <c r="E29135" s="53"/>
      <c r="F29135" s="53"/>
      <c r="G29135" s="53"/>
      <c r="I29135" s="8"/>
    </row>
    <row r="29136" spans="1:9">
      <c r="A29136" s="80"/>
      <c r="B29136" s="80"/>
      <c r="C29136" s="80"/>
      <c r="D29136" s="86"/>
      <c r="E29136" s="53"/>
      <c r="F29136" s="53"/>
      <c r="G29136" s="53"/>
      <c r="I29136" s="8"/>
    </row>
    <row r="29137" spans="1:9">
      <c r="A29137" s="80"/>
      <c r="B29137" s="80"/>
      <c r="C29137" s="80"/>
      <c r="D29137" s="86"/>
      <c r="E29137" s="53"/>
      <c r="F29137" s="53"/>
      <c r="G29137" s="53"/>
      <c r="I29137" s="8"/>
    </row>
    <row r="29138" spans="1:9">
      <c r="A29138" s="80"/>
      <c r="B29138" s="80"/>
      <c r="C29138" s="80"/>
      <c r="D29138" s="86"/>
      <c r="E29138" s="53"/>
      <c r="F29138" s="53"/>
      <c r="G29138" s="53"/>
      <c r="I29138" s="8"/>
    </row>
    <row r="29139" spans="1:9">
      <c r="A29139" s="80"/>
      <c r="B29139" s="80"/>
      <c r="C29139" s="80"/>
      <c r="D29139" s="86"/>
      <c r="E29139" s="53"/>
      <c r="F29139" s="53"/>
      <c r="G29139" s="53"/>
      <c r="I29139" s="8"/>
    </row>
    <row r="29140" spans="1:9">
      <c r="A29140" s="80"/>
      <c r="B29140" s="80"/>
      <c r="C29140" s="80"/>
      <c r="D29140" s="86"/>
      <c r="E29140" s="53"/>
      <c r="F29140" s="53"/>
      <c r="G29140" s="53"/>
      <c r="I29140" s="8"/>
    </row>
    <row r="29141" spans="1:9">
      <c r="A29141" s="80"/>
      <c r="B29141" s="80"/>
      <c r="C29141" s="80"/>
      <c r="D29141" s="86"/>
      <c r="E29141" s="53"/>
      <c r="F29141" s="53"/>
      <c r="G29141" s="53"/>
      <c r="I29141" s="8"/>
    </row>
    <row r="29142" spans="1:9">
      <c r="A29142" s="80"/>
      <c r="B29142" s="80"/>
      <c r="C29142" s="80"/>
      <c r="D29142" s="86"/>
      <c r="E29142" s="53"/>
      <c r="F29142" s="53"/>
      <c r="G29142" s="53"/>
      <c r="I29142" s="8"/>
    </row>
    <row r="29143" spans="1:9">
      <c r="A29143" s="80"/>
      <c r="B29143" s="80"/>
      <c r="C29143" s="80"/>
      <c r="D29143" s="86"/>
      <c r="E29143" s="53"/>
      <c r="F29143" s="53"/>
      <c r="G29143" s="53"/>
      <c r="I29143" s="8"/>
    </row>
    <row r="29144" spans="1:9">
      <c r="A29144" s="80"/>
      <c r="B29144" s="80"/>
      <c r="C29144" s="80"/>
      <c r="D29144" s="86"/>
      <c r="E29144" s="53"/>
      <c r="F29144" s="53"/>
      <c r="G29144" s="53"/>
      <c r="I29144" s="8"/>
    </row>
    <row r="29145" spans="1:9">
      <c r="A29145" s="80"/>
      <c r="B29145" s="80"/>
      <c r="C29145" s="80"/>
      <c r="D29145" s="86"/>
      <c r="E29145" s="53"/>
      <c r="F29145" s="53"/>
      <c r="G29145" s="53"/>
      <c r="I29145" s="8"/>
    </row>
    <row r="29146" spans="1:9">
      <c r="A29146" s="80"/>
      <c r="B29146" s="80"/>
      <c r="C29146" s="80"/>
      <c r="D29146" s="86"/>
      <c r="E29146" s="53"/>
      <c r="F29146" s="53"/>
      <c r="G29146" s="53"/>
      <c r="I29146" s="8"/>
    </row>
    <row r="29147" spans="1:9">
      <c r="A29147" s="80"/>
      <c r="B29147" s="80"/>
      <c r="C29147" s="80"/>
      <c r="D29147" s="86"/>
      <c r="E29147" s="53"/>
      <c r="F29147" s="53"/>
      <c r="G29147" s="53"/>
      <c r="I29147" s="8"/>
    </row>
    <row r="29148" spans="1:9">
      <c r="A29148" s="80"/>
      <c r="B29148" s="80"/>
      <c r="C29148" s="80"/>
      <c r="D29148" s="86"/>
      <c r="E29148" s="53"/>
      <c r="F29148" s="53"/>
      <c r="G29148" s="53"/>
      <c r="I29148" s="8"/>
    </row>
    <row r="29149" spans="1:9">
      <c r="A29149" s="80"/>
      <c r="B29149" s="80"/>
      <c r="C29149" s="80"/>
      <c r="D29149" s="86"/>
      <c r="E29149" s="53"/>
      <c r="F29149" s="53"/>
      <c r="G29149" s="53"/>
      <c r="I29149" s="8"/>
    </row>
    <row r="29150" spans="1:9">
      <c r="A29150" s="80"/>
      <c r="B29150" s="80"/>
      <c r="C29150" s="80"/>
      <c r="D29150" s="86"/>
      <c r="E29150" s="53"/>
      <c r="F29150" s="53"/>
      <c r="G29150" s="53"/>
      <c r="I29150" s="8"/>
    </row>
    <row r="29151" spans="1:9">
      <c r="A29151" s="80"/>
      <c r="B29151" s="80"/>
      <c r="C29151" s="80"/>
      <c r="D29151" s="86"/>
      <c r="E29151" s="53"/>
      <c r="F29151" s="53"/>
      <c r="G29151" s="53"/>
      <c r="I29151" s="8"/>
    </row>
    <row r="29152" spans="1:9">
      <c r="A29152" s="80"/>
      <c r="B29152" s="80"/>
      <c r="C29152" s="80"/>
      <c r="D29152" s="86"/>
      <c r="E29152" s="53"/>
      <c r="F29152" s="53"/>
      <c r="G29152" s="53"/>
      <c r="I29152" s="8"/>
    </row>
    <row r="29153" spans="1:9">
      <c r="A29153" s="80"/>
      <c r="B29153" s="80"/>
      <c r="C29153" s="80"/>
      <c r="D29153" s="86"/>
      <c r="E29153" s="53"/>
      <c r="F29153" s="53"/>
      <c r="G29153" s="53"/>
      <c r="I29153" s="8"/>
    </row>
    <row r="29154" spans="1:9">
      <c r="A29154" s="80"/>
      <c r="B29154" s="80"/>
      <c r="C29154" s="80"/>
      <c r="D29154" s="86"/>
      <c r="E29154" s="53"/>
      <c r="F29154" s="53"/>
      <c r="G29154" s="53"/>
      <c r="I29154" s="8"/>
    </row>
    <row r="29155" spans="1:9">
      <c r="A29155" s="80"/>
      <c r="B29155" s="80"/>
      <c r="C29155" s="80"/>
      <c r="D29155" s="86"/>
      <c r="E29155" s="53"/>
      <c r="F29155" s="53"/>
      <c r="G29155" s="53"/>
      <c r="I29155" s="8"/>
    </row>
    <row r="29156" spans="1:9">
      <c r="A29156" s="80"/>
      <c r="B29156" s="80"/>
      <c r="C29156" s="80"/>
      <c r="D29156" s="86"/>
      <c r="E29156" s="53"/>
      <c r="F29156" s="53"/>
      <c r="G29156" s="53"/>
      <c r="I29156" s="8"/>
    </row>
    <row r="29157" spans="1:9">
      <c r="A29157" s="80"/>
      <c r="B29157" s="80"/>
      <c r="C29157" s="80"/>
      <c r="D29157" s="86"/>
      <c r="E29157" s="53"/>
      <c r="F29157" s="53"/>
      <c r="G29157" s="53"/>
      <c r="I29157" s="8"/>
    </row>
    <row r="29158" spans="1:9">
      <c r="A29158" s="80"/>
      <c r="B29158" s="80"/>
      <c r="C29158" s="80"/>
      <c r="D29158" s="86"/>
      <c r="E29158" s="53"/>
      <c r="F29158" s="53"/>
      <c r="G29158" s="53"/>
      <c r="I29158" s="8"/>
    </row>
    <row r="29159" spans="1:9">
      <c r="A29159" s="80"/>
      <c r="B29159" s="80"/>
      <c r="C29159" s="80"/>
      <c r="D29159" s="86"/>
      <c r="E29159" s="53"/>
      <c r="F29159" s="53"/>
      <c r="G29159" s="53"/>
      <c r="I29159" s="8"/>
    </row>
    <row r="29160" spans="1:9">
      <c r="A29160" s="80"/>
      <c r="B29160" s="80"/>
      <c r="C29160" s="80"/>
      <c r="D29160" s="86"/>
      <c r="E29160" s="53"/>
      <c r="F29160" s="53"/>
      <c r="G29160" s="53"/>
      <c r="I29160" s="8"/>
    </row>
    <row r="29161" spans="1:9">
      <c r="A29161" s="80"/>
      <c r="B29161" s="80"/>
      <c r="C29161" s="80"/>
      <c r="D29161" s="86"/>
      <c r="E29161" s="53"/>
      <c r="F29161" s="53"/>
      <c r="G29161" s="53"/>
      <c r="I29161" s="8"/>
    </row>
    <row r="29162" spans="1:9">
      <c r="A29162" s="80"/>
      <c r="B29162" s="80"/>
      <c r="C29162" s="80"/>
      <c r="D29162" s="86"/>
      <c r="E29162" s="53"/>
      <c r="F29162" s="53"/>
      <c r="G29162" s="53"/>
      <c r="I29162" s="8"/>
    </row>
    <row r="29163" spans="1:9">
      <c r="A29163" s="80"/>
      <c r="B29163" s="80"/>
      <c r="C29163" s="80"/>
      <c r="D29163" s="86"/>
      <c r="E29163" s="53"/>
      <c r="F29163" s="53"/>
      <c r="G29163" s="53"/>
      <c r="I29163" s="8"/>
    </row>
    <row r="29164" spans="1:9">
      <c r="A29164" s="80"/>
      <c r="B29164" s="80"/>
      <c r="C29164" s="80"/>
      <c r="D29164" s="86"/>
      <c r="E29164" s="53"/>
      <c r="F29164" s="53"/>
      <c r="G29164" s="53"/>
      <c r="I29164" s="8"/>
    </row>
    <row r="29165" spans="1:9">
      <c r="A29165" s="80"/>
      <c r="B29165" s="80"/>
      <c r="C29165" s="80"/>
      <c r="D29165" s="86"/>
      <c r="E29165" s="53"/>
      <c r="F29165" s="53"/>
      <c r="G29165" s="53"/>
      <c r="I29165" s="8"/>
    </row>
    <row r="29166" spans="1:9">
      <c r="A29166" s="80"/>
      <c r="B29166" s="80"/>
      <c r="C29166" s="80"/>
      <c r="D29166" s="86"/>
      <c r="E29166" s="53"/>
      <c r="F29166" s="53"/>
      <c r="G29166" s="53"/>
      <c r="I29166" s="8"/>
    </row>
    <row r="29167" spans="1:9">
      <c r="A29167" s="80"/>
      <c r="B29167" s="80"/>
      <c r="C29167" s="80"/>
      <c r="D29167" s="86"/>
      <c r="E29167" s="53"/>
      <c r="F29167" s="53"/>
      <c r="G29167" s="53"/>
      <c r="I29167" s="8"/>
    </row>
    <row r="29168" spans="1:9">
      <c r="A29168" s="80"/>
      <c r="B29168" s="80"/>
      <c r="C29168" s="80"/>
      <c r="D29168" s="86"/>
      <c r="E29168" s="53"/>
      <c r="F29168" s="53"/>
      <c r="G29168" s="53"/>
      <c r="I29168" s="8"/>
    </row>
    <row r="29169" spans="1:9">
      <c r="A29169" s="80"/>
      <c r="B29169" s="80"/>
      <c r="C29169" s="80"/>
      <c r="D29169" s="86"/>
      <c r="E29169" s="53"/>
      <c r="F29169" s="53"/>
      <c r="G29169" s="53"/>
      <c r="I29169" s="8"/>
    </row>
    <row r="29170" spans="1:9">
      <c r="A29170" s="80"/>
      <c r="B29170" s="80"/>
      <c r="C29170" s="80"/>
      <c r="D29170" s="86"/>
      <c r="E29170" s="53"/>
      <c r="F29170" s="53"/>
      <c r="G29170" s="53"/>
      <c r="I29170" s="8"/>
    </row>
    <row r="29171" spans="1:9">
      <c r="A29171" s="80"/>
      <c r="B29171" s="80"/>
      <c r="C29171" s="80"/>
      <c r="D29171" s="86"/>
      <c r="E29171" s="53"/>
      <c r="F29171" s="53"/>
      <c r="G29171" s="53"/>
      <c r="I29171" s="8"/>
    </row>
    <row r="29172" spans="1:9">
      <c r="A29172" s="80"/>
      <c r="B29172" s="80"/>
      <c r="C29172" s="80"/>
      <c r="D29172" s="86"/>
      <c r="E29172" s="53"/>
      <c r="F29172" s="53"/>
      <c r="G29172" s="53"/>
      <c r="I29172" s="8"/>
    </row>
    <row r="29173" spans="1:9">
      <c r="A29173" s="80"/>
      <c r="B29173" s="80"/>
      <c r="C29173" s="80"/>
      <c r="D29173" s="86"/>
      <c r="E29173" s="53"/>
      <c r="F29173" s="53"/>
      <c r="G29173" s="53"/>
      <c r="I29173" s="8"/>
    </row>
    <row r="29174" spans="1:9">
      <c r="A29174" s="80"/>
      <c r="B29174" s="80"/>
      <c r="C29174" s="80"/>
      <c r="D29174" s="86"/>
      <c r="E29174" s="53"/>
      <c r="F29174" s="53"/>
      <c r="G29174" s="53"/>
      <c r="I29174" s="8"/>
    </row>
    <row r="29175" spans="1:9">
      <c r="A29175" s="80"/>
      <c r="B29175" s="80"/>
      <c r="C29175" s="80"/>
      <c r="D29175" s="86"/>
      <c r="E29175" s="53"/>
      <c r="F29175" s="53"/>
      <c r="G29175" s="53"/>
      <c r="I29175" s="8"/>
    </row>
    <row r="29176" spans="1:9">
      <c r="A29176" s="80"/>
      <c r="B29176" s="80"/>
      <c r="C29176" s="80"/>
      <c r="D29176" s="86"/>
      <c r="E29176" s="53"/>
      <c r="F29176" s="53"/>
      <c r="G29176" s="53"/>
      <c r="I29176" s="8"/>
    </row>
    <row r="29177" spans="1:9">
      <c r="A29177" s="80"/>
      <c r="B29177" s="80"/>
      <c r="C29177" s="80"/>
      <c r="D29177" s="86"/>
      <c r="E29177" s="53"/>
      <c r="F29177" s="53"/>
      <c r="G29177" s="53"/>
      <c r="I29177" s="8"/>
    </row>
    <row r="29178" spans="1:9">
      <c r="A29178" s="80"/>
      <c r="B29178" s="80"/>
      <c r="C29178" s="80"/>
      <c r="D29178" s="86"/>
      <c r="E29178" s="53"/>
      <c r="F29178" s="53"/>
      <c r="G29178" s="53"/>
      <c r="I29178" s="8"/>
    </row>
    <row r="29179" spans="1:9">
      <c r="A29179" s="80"/>
      <c r="B29179" s="80"/>
      <c r="C29179" s="80"/>
      <c r="D29179" s="86"/>
      <c r="E29179" s="53"/>
      <c r="F29179" s="53"/>
      <c r="G29179" s="53"/>
      <c r="I29179" s="8"/>
    </row>
    <row r="29180" spans="1:9">
      <c r="A29180" s="80"/>
      <c r="B29180" s="80"/>
      <c r="C29180" s="80"/>
      <c r="D29180" s="86"/>
      <c r="E29180" s="53"/>
      <c r="F29180" s="53"/>
      <c r="G29180" s="53"/>
      <c r="I29180" s="8"/>
    </row>
    <row r="29181" spans="1:9">
      <c r="A29181" s="80"/>
      <c r="B29181" s="80"/>
      <c r="C29181" s="80"/>
      <c r="D29181" s="86"/>
      <c r="E29181" s="53"/>
      <c r="F29181" s="53"/>
      <c r="G29181" s="53"/>
      <c r="I29181" s="8"/>
    </row>
    <row r="29182" spans="1:9">
      <c r="A29182" s="80"/>
      <c r="B29182" s="80"/>
      <c r="C29182" s="80"/>
      <c r="D29182" s="86"/>
      <c r="E29182" s="53"/>
      <c r="F29182" s="53"/>
      <c r="G29182" s="53"/>
      <c r="I29182" s="8"/>
    </row>
    <row r="29183" spans="1:9">
      <c r="A29183" s="80"/>
      <c r="B29183" s="80"/>
      <c r="C29183" s="80"/>
      <c r="D29183" s="86"/>
      <c r="E29183" s="53"/>
      <c r="F29183" s="53"/>
      <c r="G29183" s="53"/>
      <c r="I29183" s="8"/>
    </row>
    <row r="29184" spans="1:9">
      <c r="A29184" s="80"/>
      <c r="B29184" s="80"/>
      <c r="C29184" s="80"/>
      <c r="D29184" s="86"/>
      <c r="E29184" s="53"/>
      <c r="F29184" s="53"/>
      <c r="G29184" s="53"/>
      <c r="I29184" s="8"/>
    </row>
    <row r="29185" spans="1:9">
      <c r="A29185" s="80"/>
      <c r="B29185" s="80"/>
      <c r="C29185" s="80"/>
      <c r="D29185" s="86"/>
      <c r="E29185" s="53"/>
      <c r="F29185" s="53"/>
      <c r="G29185" s="53"/>
      <c r="I29185" s="8"/>
    </row>
    <row r="29186" spans="1:9">
      <c r="A29186" s="80"/>
      <c r="B29186" s="80"/>
      <c r="C29186" s="80"/>
      <c r="D29186" s="86"/>
      <c r="E29186" s="53"/>
      <c r="F29186" s="53"/>
      <c r="G29186" s="53"/>
      <c r="I29186" s="8"/>
    </row>
    <row r="29187" spans="1:9">
      <c r="A29187" s="80"/>
      <c r="B29187" s="80"/>
      <c r="C29187" s="80"/>
      <c r="D29187" s="86"/>
      <c r="E29187" s="53"/>
      <c r="F29187" s="53"/>
      <c r="G29187" s="53"/>
      <c r="I29187" s="8"/>
    </row>
    <row r="29188" spans="1:9">
      <c r="A29188" s="80"/>
      <c r="B29188" s="80"/>
      <c r="C29188" s="80"/>
      <c r="D29188" s="86"/>
      <c r="E29188" s="53"/>
      <c r="F29188" s="53"/>
      <c r="G29188" s="53"/>
      <c r="I29188" s="8"/>
    </row>
    <row r="29189" spans="1:9">
      <c r="A29189" s="80"/>
      <c r="B29189" s="80"/>
      <c r="C29189" s="80"/>
      <c r="D29189" s="86"/>
      <c r="E29189" s="53"/>
      <c r="F29189" s="53"/>
      <c r="G29189" s="53"/>
      <c r="I29189" s="8"/>
    </row>
    <row r="29190" spans="1:9">
      <c r="A29190" s="80"/>
      <c r="B29190" s="80"/>
      <c r="C29190" s="80"/>
      <c r="D29190" s="86"/>
      <c r="E29190" s="53"/>
      <c r="F29190" s="53"/>
      <c r="G29190" s="53"/>
      <c r="I29190" s="8"/>
    </row>
    <row r="29191" spans="1:9">
      <c r="A29191" s="80"/>
      <c r="B29191" s="80"/>
      <c r="C29191" s="80"/>
      <c r="D29191" s="86"/>
      <c r="E29191" s="53"/>
      <c r="F29191" s="53"/>
      <c r="G29191" s="53"/>
      <c r="I29191" s="8"/>
    </row>
    <row r="29192" spans="1:9">
      <c r="A29192" s="80"/>
      <c r="B29192" s="80"/>
      <c r="C29192" s="80"/>
      <c r="D29192" s="86"/>
      <c r="E29192" s="53"/>
      <c r="F29192" s="53"/>
      <c r="G29192" s="53"/>
      <c r="I29192" s="8"/>
    </row>
    <row r="29193" spans="1:9">
      <c r="A29193" s="80"/>
      <c r="B29193" s="80"/>
      <c r="C29193" s="80"/>
      <c r="D29193" s="86"/>
      <c r="E29193" s="53"/>
      <c r="F29193" s="53"/>
      <c r="G29193" s="53"/>
      <c r="I29193" s="8"/>
    </row>
    <row r="29194" spans="1:9">
      <c r="A29194" s="80"/>
      <c r="B29194" s="80"/>
      <c r="C29194" s="80"/>
      <c r="D29194" s="86"/>
      <c r="E29194" s="53"/>
      <c r="F29194" s="53"/>
      <c r="G29194" s="53"/>
      <c r="I29194" s="8"/>
    </row>
    <row r="29195" spans="1:9">
      <c r="A29195" s="80"/>
      <c r="B29195" s="80"/>
      <c r="C29195" s="80"/>
      <c r="D29195" s="86"/>
      <c r="E29195" s="53"/>
      <c r="F29195" s="53"/>
      <c r="G29195" s="53"/>
      <c r="I29195" s="8"/>
    </row>
    <row r="29196" spans="1:9">
      <c r="A29196" s="80"/>
      <c r="B29196" s="80"/>
      <c r="C29196" s="80"/>
      <c r="D29196" s="86"/>
      <c r="E29196" s="53"/>
      <c r="F29196" s="53"/>
      <c r="G29196" s="53"/>
      <c r="I29196" s="8"/>
    </row>
    <row r="29197" spans="1:9">
      <c r="A29197" s="80"/>
      <c r="B29197" s="80"/>
      <c r="C29197" s="80"/>
      <c r="D29197" s="86"/>
      <c r="E29197" s="53"/>
      <c r="F29197" s="53"/>
      <c r="G29197" s="53"/>
      <c r="I29197" s="8"/>
    </row>
    <row r="29198" spans="1:9">
      <c r="A29198" s="80"/>
      <c r="B29198" s="80"/>
      <c r="C29198" s="80"/>
      <c r="D29198" s="86"/>
      <c r="E29198" s="53"/>
      <c r="F29198" s="53"/>
      <c r="G29198" s="53"/>
      <c r="I29198" s="8"/>
    </row>
    <row r="29199" spans="1:9">
      <c r="A29199" s="80"/>
      <c r="B29199" s="80"/>
      <c r="C29199" s="80"/>
      <c r="D29199" s="86"/>
      <c r="E29199" s="53"/>
      <c r="F29199" s="53"/>
      <c r="G29199" s="53"/>
      <c r="I29199" s="8"/>
    </row>
    <row r="29200" spans="1:9">
      <c r="A29200" s="80"/>
      <c r="B29200" s="80"/>
      <c r="C29200" s="80"/>
      <c r="D29200" s="86"/>
      <c r="E29200" s="53"/>
      <c r="F29200" s="53"/>
      <c r="G29200" s="53"/>
      <c r="I29200" s="8"/>
    </row>
    <row r="29201" spans="1:9">
      <c r="A29201" s="80"/>
      <c r="B29201" s="80"/>
      <c r="C29201" s="80"/>
      <c r="D29201" s="86"/>
      <c r="E29201" s="53"/>
      <c r="F29201" s="53"/>
      <c r="G29201" s="53"/>
      <c r="I29201" s="8"/>
    </row>
    <row r="29202" spans="1:9">
      <c r="A29202" s="80"/>
      <c r="B29202" s="80"/>
      <c r="C29202" s="80"/>
      <c r="D29202" s="86"/>
      <c r="E29202" s="53"/>
      <c r="F29202" s="53"/>
      <c r="G29202" s="53"/>
      <c r="I29202" s="8"/>
    </row>
    <row r="29203" spans="1:9">
      <c r="A29203" s="80"/>
      <c r="B29203" s="80"/>
      <c r="C29203" s="80"/>
      <c r="D29203" s="86"/>
      <c r="E29203" s="53"/>
      <c r="F29203" s="53"/>
      <c r="G29203" s="53"/>
      <c r="I29203" s="8"/>
    </row>
    <row r="29204" spans="1:9">
      <c r="A29204" s="80"/>
      <c r="B29204" s="80"/>
      <c r="C29204" s="80"/>
      <c r="D29204" s="86"/>
      <c r="E29204" s="53"/>
      <c r="F29204" s="53"/>
      <c r="G29204" s="53"/>
      <c r="I29204" s="8"/>
    </row>
    <row r="29205" spans="1:9">
      <c r="A29205" s="80"/>
      <c r="B29205" s="80"/>
      <c r="C29205" s="80"/>
      <c r="D29205" s="86"/>
      <c r="E29205" s="53"/>
      <c r="F29205" s="53"/>
      <c r="G29205" s="53"/>
      <c r="I29205" s="8"/>
    </row>
    <row r="29206" spans="1:9">
      <c r="A29206" s="80"/>
      <c r="B29206" s="80"/>
      <c r="C29206" s="80"/>
      <c r="D29206" s="86"/>
      <c r="E29206" s="53"/>
      <c r="F29206" s="53"/>
      <c r="G29206" s="53"/>
      <c r="I29206" s="8"/>
    </row>
    <row r="29207" spans="1:9">
      <c r="A29207" s="80"/>
      <c r="B29207" s="80"/>
      <c r="C29207" s="80"/>
      <c r="D29207" s="86"/>
      <c r="E29207" s="53"/>
      <c r="F29207" s="53"/>
      <c r="G29207" s="53"/>
      <c r="I29207" s="8"/>
    </row>
    <row r="29208" spans="1:9">
      <c r="A29208" s="80"/>
      <c r="B29208" s="80"/>
      <c r="C29208" s="80"/>
      <c r="D29208" s="86"/>
      <c r="E29208" s="53"/>
      <c r="F29208" s="53"/>
      <c r="G29208" s="53"/>
      <c r="I29208" s="8"/>
    </row>
    <row r="29209" spans="1:9">
      <c r="A29209" s="80"/>
      <c r="B29209" s="80"/>
      <c r="C29209" s="80"/>
      <c r="D29209" s="86"/>
      <c r="E29209" s="53"/>
      <c r="F29209" s="53"/>
      <c r="G29209" s="53"/>
      <c r="I29209" s="8"/>
    </row>
    <row r="29210" spans="1:9">
      <c r="A29210" s="80"/>
      <c r="B29210" s="80"/>
      <c r="C29210" s="80"/>
      <c r="D29210" s="86"/>
      <c r="E29210" s="53"/>
      <c r="F29210" s="53"/>
      <c r="G29210" s="53"/>
      <c r="I29210" s="8"/>
    </row>
    <row r="29211" spans="1:9">
      <c r="A29211" s="80"/>
      <c r="B29211" s="80"/>
      <c r="C29211" s="80"/>
      <c r="D29211" s="86"/>
      <c r="E29211" s="53"/>
      <c r="F29211" s="53"/>
      <c r="G29211" s="53"/>
      <c r="I29211" s="8"/>
    </row>
    <row r="29212" spans="1:9">
      <c r="A29212" s="80"/>
      <c r="B29212" s="80"/>
      <c r="C29212" s="80"/>
      <c r="D29212" s="86"/>
      <c r="E29212" s="53"/>
      <c r="F29212" s="53"/>
      <c r="G29212" s="53"/>
      <c r="I29212" s="8"/>
    </row>
    <row r="29213" spans="1:9">
      <c r="A29213" s="80"/>
      <c r="B29213" s="80"/>
      <c r="C29213" s="80"/>
      <c r="D29213" s="86"/>
      <c r="E29213" s="53"/>
      <c r="F29213" s="53"/>
      <c r="G29213" s="53"/>
      <c r="I29213" s="8"/>
    </row>
    <row r="29214" spans="1:9">
      <c r="A29214" s="80"/>
      <c r="B29214" s="80"/>
      <c r="C29214" s="80"/>
      <c r="D29214" s="86"/>
      <c r="E29214" s="53"/>
      <c r="F29214" s="53"/>
      <c r="G29214" s="53"/>
      <c r="I29214" s="8"/>
    </row>
    <row r="29215" spans="1:9">
      <c r="A29215" s="80"/>
      <c r="B29215" s="80"/>
      <c r="C29215" s="80"/>
      <c r="D29215" s="86"/>
      <c r="E29215" s="53"/>
      <c r="F29215" s="53"/>
      <c r="G29215" s="53"/>
      <c r="I29215" s="8"/>
    </row>
    <row r="29216" spans="1:9">
      <c r="A29216" s="80"/>
      <c r="B29216" s="80"/>
      <c r="C29216" s="80"/>
      <c r="D29216" s="86"/>
      <c r="E29216" s="53"/>
      <c r="F29216" s="53"/>
      <c r="G29216" s="53"/>
      <c r="I29216" s="8"/>
    </row>
    <row r="29217" spans="1:9">
      <c r="A29217" s="80"/>
      <c r="B29217" s="80"/>
      <c r="C29217" s="80"/>
      <c r="D29217" s="86"/>
      <c r="E29217" s="53"/>
      <c r="F29217" s="53"/>
      <c r="G29217" s="53"/>
      <c r="I29217" s="8"/>
    </row>
    <row r="29218" spans="1:9">
      <c r="A29218" s="80"/>
      <c r="B29218" s="80"/>
      <c r="C29218" s="80"/>
      <c r="D29218" s="86"/>
      <c r="E29218" s="53"/>
      <c r="F29218" s="53"/>
      <c r="G29218" s="53"/>
      <c r="I29218" s="8"/>
    </row>
    <row r="29219" spans="1:9">
      <c r="A29219" s="80"/>
      <c r="B29219" s="80"/>
      <c r="C29219" s="80"/>
      <c r="D29219" s="86"/>
      <c r="E29219" s="53"/>
      <c r="F29219" s="53"/>
      <c r="G29219" s="53"/>
      <c r="I29219" s="8"/>
    </row>
    <row r="29220" spans="1:9">
      <c r="A29220" s="80"/>
      <c r="B29220" s="80"/>
      <c r="C29220" s="80"/>
      <c r="D29220" s="86"/>
      <c r="E29220" s="53"/>
      <c r="F29220" s="53"/>
      <c r="G29220" s="53"/>
      <c r="I29220" s="8"/>
    </row>
    <row r="29221" spans="1:9">
      <c r="A29221" s="80"/>
      <c r="B29221" s="80"/>
      <c r="C29221" s="80"/>
      <c r="D29221" s="86"/>
      <c r="E29221" s="53"/>
      <c r="F29221" s="53"/>
      <c r="G29221" s="53"/>
      <c r="I29221" s="8"/>
    </row>
    <row r="29222" spans="1:9">
      <c r="A29222" s="80"/>
      <c r="B29222" s="80"/>
      <c r="C29222" s="80"/>
      <c r="D29222" s="86"/>
      <c r="E29222" s="53"/>
      <c r="F29222" s="53"/>
      <c r="G29222" s="53"/>
      <c r="I29222" s="8"/>
    </row>
    <row r="29223" spans="1:9">
      <c r="A29223" s="80"/>
      <c r="B29223" s="80"/>
      <c r="C29223" s="80"/>
      <c r="D29223" s="86"/>
      <c r="E29223" s="53"/>
      <c r="F29223" s="53"/>
      <c r="G29223" s="53"/>
      <c r="I29223" s="8"/>
    </row>
    <row r="29224" spans="1:9">
      <c r="A29224" s="80"/>
      <c r="B29224" s="80"/>
      <c r="C29224" s="80"/>
      <c r="D29224" s="86"/>
      <c r="E29224" s="53"/>
      <c r="F29224" s="53"/>
      <c r="G29224" s="53"/>
      <c r="I29224" s="8"/>
    </row>
    <row r="29225" spans="1:9">
      <c r="A29225" s="80"/>
      <c r="B29225" s="80"/>
      <c r="C29225" s="80"/>
      <c r="D29225" s="86"/>
      <c r="E29225" s="53"/>
      <c r="F29225" s="53"/>
      <c r="G29225" s="53"/>
      <c r="I29225" s="8"/>
    </row>
    <row r="29226" spans="1:9">
      <c r="A29226" s="80"/>
      <c r="B29226" s="80"/>
      <c r="C29226" s="80"/>
      <c r="D29226" s="86"/>
      <c r="E29226" s="53"/>
      <c r="F29226" s="53"/>
      <c r="G29226" s="53"/>
      <c r="I29226" s="8"/>
    </row>
    <row r="29227" spans="1:9">
      <c r="A29227" s="80"/>
      <c r="B29227" s="80"/>
      <c r="C29227" s="80"/>
      <c r="D29227" s="86"/>
      <c r="E29227" s="53"/>
      <c r="F29227" s="53"/>
      <c r="G29227" s="53"/>
      <c r="I29227" s="8"/>
    </row>
    <row r="29228" spans="1:9">
      <c r="A29228" s="80"/>
      <c r="B29228" s="80"/>
      <c r="C29228" s="80"/>
      <c r="D29228" s="86"/>
      <c r="E29228" s="53"/>
      <c r="F29228" s="53"/>
      <c r="G29228" s="53"/>
      <c r="I29228" s="8"/>
    </row>
    <row r="29229" spans="1:9">
      <c r="A29229" s="80"/>
      <c r="B29229" s="80"/>
      <c r="C29229" s="80"/>
      <c r="D29229" s="86"/>
      <c r="E29229" s="53"/>
      <c r="F29229" s="53"/>
      <c r="G29229" s="53"/>
      <c r="I29229" s="8"/>
    </row>
    <row r="29230" spans="1:9">
      <c r="A29230" s="80"/>
      <c r="B29230" s="80"/>
      <c r="C29230" s="80"/>
      <c r="D29230" s="86"/>
      <c r="E29230" s="53"/>
      <c r="F29230" s="53"/>
      <c r="G29230" s="53"/>
      <c r="I29230" s="8"/>
    </row>
    <row r="29231" spans="1:9">
      <c r="A29231" s="80"/>
      <c r="B29231" s="80"/>
      <c r="C29231" s="80"/>
      <c r="D29231" s="86"/>
      <c r="E29231" s="53"/>
      <c r="F29231" s="53"/>
      <c r="G29231" s="53"/>
      <c r="I29231" s="8"/>
    </row>
    <row r="29232" spans="1:9">
      <c r="A29232" s="80"/>
      <c r="B29232" s="80"/>
      <c r="C29232" s="80"/>
      <c r="D29232" s="86"/>
      <c r="E29232" s="53"/>
      <c r="F29232" s="53"/>
      <c r="G29232" s="53"/>
      <c r="I29232" s="8"/>
    </row>
    <row r="29233" spans="1:9">
      <c r="A29233" s="80"/>
      <c r="B29233" s="80"/>
      <c r="C29233" s="80"/>
      <c r="D29233" s="86"/>
      <c r="E29233" s="53"/>
      <c r="F29233" s="53"/>
      <c r="G29233" s="53"/>
      <c r="I29233" s="8"/>
    </row>
    <row r="29234" spans="1:9">
      <c r="A29234" s="80"/>
      <c r="B29234" s="80"/>
      <c r="C29234" s="80"/>
      <c r="D29234" s="86"/>
      <c r="E29234" s="53"/>
      <c r="F29234" s="53"/>
      <c r="G29234" s="53"/>
      <c r="I29234" s="8"/>
    </row>
    <row r="29235" spans="1:9">
      <c r="A29235" s="80"/>
      <c r="B29235" s="80"/>
      <c r="C29235" s="80"/>
      <c r="D29235" s="86"/>
      <c r="E29235" s="53"/>
      <c r="F29235" s="53"/>
      <c r="G29235" s="53"/>
      <c r="I29235" s="8"/>
    </row>
    <row r="29236" spans="1:9">
      <c r="A29236" s="80"/>
      <c r="B29236" s="80"/>
      <c r="C29236" s="80"/>
      <c r="D29236" s="86"/>
      <c r="E29236" s="53"/>
      <c r="F29236" s="53"/>
      <c r="G29236" s="53"/>
      <c r="I29236" s="8"/>
    </row>
    <row r="29237" spans="1:9">
      <c r="A29237" s="80"/>
      <c r="B29237" s="80"/>
      <c r="C29237" s="80"/>
      <c r="D29237" s="86"/>
      <c r="E29237" s="53"/>
      <c r="F29237" s="53"/>
      <c r="G29237" s="53"/>
      <c r="I29237" s="8"/>
    </row>
    <row r="29238" spans="1:9">
      <c r="A29238" s="80"/>
      <c r="B29238" s="80"/>
      <c r="C29238" s="80"/>
      <c r="D29238" s="86"/>
      <c r="E29238" s="53"/>
      <c r="F29238" s="53"/>
      <c r="G29238" s="53"/>
      <c r="I29238" s="8"/>
    </row>
    <row r="29239" spans="1:9">
      <c r="A29239" s="80"/>
      <c r="B29239" s="80"/>
      <c r="C29239" s="80"/>
      <c r="D29239" s="86"/>
      <c r="E29239" s="53"/>
      <c r="F29239" s="53"/>
      <c r="G29239" s="53"/>
      <c r="I29239" s="8"/>
    </row>
    <row r="29240" spans="1:9">
      <c r="A29240" s="80"/>
      <c r="B29240" s="80"/>
      <c r="C29240" s="80"/>
      <c r="D29240" s="86"/>
      <c r="E29240" s="53"/>
      <c r="F29240" s="53"/>
      <c r="G29240" s="53"/>
      <c r="I29240" s="8"/>
    </row>
    <row r="29241" spans="1:9">
      <c r="A29241" s="80"/>
      <c r="B29241" s="80"/>
      <c r="C29241" s="80"/>
      <c r="D29241" s="86"/>
      <c r="E29241" s="53"/>
      <c r="F29241" s="53"/>
      <c r="G29241" s="53"/>
      <c r="I29241" s="8"/>
    </row>
    <row r="29242" spans="1:9">
      <c r="A29242" s="80"/>
      <c r="B29242" s="80"/>
      <c r="C29242" s="80"/>
      <c r="D29242" s="86"/>
      <c r="E29242" s="53"/>
      <c r="F29242" s="53"/>
      <c r="G29242" s="53"/>
      <c r="I29242" s="8"/>
    </row>
    <row r="29243" spans="1:9">
      <c r="A29243" s="80"/>
      <c r="B29243" s="80"/>
      <c r="C29243" s="80"/>
      <c r="D29243" s="86"/>
      <c r="E29243" s="53"/>
      <c r="F29243" s="53"/>
      <c r="G29243" s="53"/>
      <c r="I29243" s="8"/>
    </row>
    <row r="29244" spans="1:9">
      <c r="A29244" s="80"/>
      <c r="B29244" s="80"/>
      <c r="C29244" s="80"/>
      <c r="D29244" s="86"/>
      <c r="E29244" s="53"/>
      <c r="F29244" s="53"/>
      <c r="G29244" s="53"/>
      <c r="I29244" s="8"/>
    </row>
    <row r="29245" spans="1:9">
      <c r="A29245" s="80"/>
      <c r="B29245" s="80"/>
      <c r="C29245" s="80"/>
      <c r="D29245" s="86"/>
      <c r="E29245" s="53"/>
      <c r="F29245" s="53"/>
      <c r="G29245" s="53"/>
      <c r="I29245" s="8"/>
    </row>
    <row r="29246" spans="1:9">
      <c r="A29246" s="80"/>
      <c r="B29246" s="80"/>
      <c r="C29246" s="80"/>
      <c r="D29246" s="86"/>
      <c r="E29246" s="53"/>
      <c r="F29246" s="53"/>
      <c r="G29246" s="53"/>
      <c r="I29246" s="8"/>
    </row>
    <row r="29247" spans="1:9">
      <c r="A29247" s="80"/>
      <c r="B29247" s="80"/>
      <c r="C29247" s="80"/>
      <c r="D29247" s="86"/>
      <c r="E29247" s="53"/>
      <c r="F29247" s="53"/>
      <c r="G29247" s="53"/>
      <c r="I29247" s="8"/>
    </row>
    <row r="29248" spans="1:9">
      <c r="A29248" s="80"/>
      <c r="B29248" s="80"/>
      <c r="C29248" s="80"/>
      <c r="D29248" s="86"/>
      <c r="E29248" s="53"/>
      <c r="F29248" s="53"/>
      <c r="G29248" s="53"/>
      <c r="I29248" s="8"/>
    </row>
    <row r="29249" spans="1:9">
      <c r="A29249" s="80"/>
      <c r="B29249" s="80"/>
      <c r="C29249" s="80"/>
      <c r="D29249" s="86"/>
      <c r="E29249" s="53"/>
      <c r="F29249" s="53"/>
      <c r="G29249" s="53"/>
      <c r="I29249" s="8"/>
    </row>
    <row r="29250" spans="1:9">
      <c r="A29250" s="80"/>
      <c r="B29250" s="80"/>
      <c r="C29250" s="80"/>
      <c r="D29250" s="86"/>
      <c r="E29250" s="53"/>
      <c r="F29250" s="53"/>
      <c r="G29250" s="53"/>
      <c r="I29250" s="8"/>
    </row>
    <row r="29251" spans="1:9">
      <c r="A29251" s="80"/>
      <c r="B29251" s="80"/>
      <c r="C29251" s="80"/>
      <c r="D29251" s="86"/>
      <c r="E29251" s="53"/>
      <c r="F29251" s="53"/>
      <c r="G29251" s="53"/>
      <c r="I29251" s="8"/>
    </row>
    <row r="29252" spans="1:9">
      <c r="A29252" s="80"/>
      <c r="B29252" s="80"/>
      <c r="C29252" s="80"/>
      <c r="D29252" s="86"/>
      <c r="E29252" s="53"/>
      <c r="F29252" s="53"/>
      <c r="G29252" s="53"/>
      <c r="I29252" s="8"/>
    </row>
    <row r="29253" spans="1:9">
      <c r="A29253" s="80"/>
      <c r="B29253" s="80"/>
      <c r="C29253" s="80"/>
      <c r="D29253" s="86"/>
      <c r="E29253" s="53"/>
      <c r="F29253" s="53"/>
      <c r="G29253" s="53"/>
      <c r="I29253" s="8"/>
    </row>
    <row r="29254" spans="1:9">
      <c r="A29254" s="80"/>
      <c r="B29254" s="80"/>
      <c r="C29254" s="80"/>
      <c r="D29254" s="86"/>
      <c r="E29254" s="53"/>
      <c r="F29254" s="53"/>
      <c r="G29254" s="53"/>
      <c r="I29254" s="8"/>
    </row>
    <row r="29255" spans="1:9">
      <c r="A29255" s="80"/>
      <c r="B29255" s="80"/>
      <c r="C29255" s="80"/>
      <c r="D29255" s="86"/>
      <c r="E29255" s="53"/>
      <c r="F29255" s="53"/>
      <c r="G29255" s="53"/>
      <c r="I29255" s="8"/>
    </row>
    <row r="29256" spans="1:9">
      <c r="A29256" s="80"/>
      <c r="B29256" s="80"/>
      <c r="C29256" s="80"/>
      <c r="D29256" s="86"/>
      <c r="E29256" s="53"/>
      <c r="F29256" s="53"/>
      <c r="G29256" s="53"/>
      <c r="I29256" s="8"/>
    </row>
    <row r="29257" spans="1:9">
      <c r="A29257" s="80"/>
      <c r="B29257" s="80"/>
      <c r="C29257" s="80"/>
      <c r="D29257" s="86"/>
      <c r="E29257" s="53"/>
      <c r="F29257" s="53"/>
      <c r="G29257" s="53"/>
      <c r="I29257" s="8"/>
    </row>
    <row r="29258" spans="1:9">
      <c r="A29258" s="80"/>
      <c r="B29258" s="80"/>
      <c r="C29258" s="80"/>
      <c r="D29258" s="86"/>
      <c r="E29258" s="53"/>
      <c r="F29258" s="53"/>
      <c r="G29258" s="53"/>
      <c r="I29258" s="8"/>
    </row>
    <row r="29259" spans="1:9">
      <c r="A29259" s="80"/>
      <c r="B29259" s="80"/>
      <c r="C29259" s="80"/>
      <c r="D29259" s="86"/>
      <c r="E29259" s="53"/>
      <c r="F29259" s="53"/>
      <c r="G29259" s="53"/>
      <c r="I29259" s="8"/>
    </row>
    <row r="29260" spans="1:9">
      <c r="A29260" s="80"/>
      <c r="B29260" s="80"/>
      <c r="C29260" s="80"/>
      <c r="D29260" s="86"/>
      <c r="E29260" s="53"/>
      <c r="F29260" s="53"/>
      <c r="G29260" s="53"/>
      <c r="I29260" s="8"/>
    </row>
    <row r="29261" spans="1:9">
      <c r="A29261" s="80"/>
      <c r="B29261" s="80"/>
      <c r="C29261" s="80"/>
      <c r="D29261" s="86"/>
      <c r="E29261" s="53"/>
      <c r="F29261" s="53"/>
      <c r="G29261" s="53"/>
      <c r="I29261" s="8"/>
    </row>
    <row r="29262" spans="1:9">
      <c r="A29262" s="80"/>
      <c r="B29262" s="80"/>
      <c r="C29262" s="80"/>
      <c r="D29262" s="86"/>
      <c r="E29262" s="53"/>
      <c r="F29262" s="53"/>
      <c r="G29262" s="53"/>
      <c r="I29262" s="8"/>
    </row>
    <row r="29263" spans="1:9">
      <c r="A29263" s="80"/>
      <c r="B29263" s="80"/>
      <c r="C29263" s="80"/>
      <c r="D29263" s="86"/>
      <c r="E29263" s="53"/>
      <c r="F29263" s="53"/>
      <c r="G29263" s="53"/>
      <c r="I29263" s="8"/>
    </row>
    <row r="29264" spans="1:9">
      <c r="A29264" s="80"/>
      <c r="B29264" s="80"/>
      <c r="C29264" s="80"/>
      <c r="D29264" s="86"/>
      <c r="E29264" s="53"/>
      <c r="F29264" s="53"/>
      <c r="G29264" s="53"/>
      <c r="I29264" s="8"/>
    </row>
    <row r="29265" spans="1:9">
      <c r="A29265" s="80"/>
      <c r="B29265" s="80"/>
      <c r="C29265" s="80"/>
      <c r="D29265" s="86"/>
      <c r="E29265" s="53"/>
      <c r="F29265" s="53"/>
      <c r="G29265" s="53"/>
      <c r="I29265" s="8"/>
    </row>
    <row r="29266" spans="1:9">
      <c r="A29266" s="80"/>
      <c r="B29266" s="80"/>
      <c r="C29266" s="80"/>
      <c r="D29266" s="86"/>
      <c r="E29266" s="53"/>
      <c r="F29266" s="53"/>
      <c r="G29266" s="53"/>
      <c r="I29266" s="8"/>
    </row>
    <row r="29267" spans="1:9">
      <c r="A29267" s="80"/>
      <c r="B29267" s="80"/>
      <c r="C29267" s="80"/>
      <c r="D29267" s="86"/>
      <c r="E29267" s="53"/>
      <c r="F29267" s="53"/>
      <c r="G29267" s="53"/>
      <c r="I29267" s="8"/>
    </row>
    <row r="29268" spans="1:9">
      <c r="A29268" s="80"/>
      <c r="B29268" s="80"/>
      <c r="C29268" s="80"/>
      <c r="D29268" s="86"/>
      <c r="E29268" s="53"/>
      <c r="F29268" s="53"/>
      <c r="G29268" s="53"/>
      <c r="I29268" s="8"/>
    </row>
    <row r="29269" spans="1:9">
      <c r="A29269" s="80"/>
      <c r="B29269" s="80"/>
      <c r="C29269" s="80"/>
      <c r="D29269" s="86"/>
      <c r="E29269" s="53"/>
      <c r="F29269" s="53"/>
      <c r="G29269" s="53"/>
      <c r="I29269" s="8"/>
    </row>
    <row r="29270" spans="1:9">
      <c r="A29270" s="80"/>
      <c r="B29270" s="80"/>
      <c r="C29270" s="80"/>
      <c r="D29270" s="86"/>
      <c r="E29270" s="53"/>
      <c r="F29270" s="53"/>
      <c r="G29270" s="53"/>
      <c r="I29270" s="8"/>
    </row>
    <row r="29271" spans="1:9">
      <c r="A29271" s="80"/>
      <c r="B29271" s="80"/>
      <c r="C29271" s="80"/>
      <c r="D29271" s="86"/>
      <c r="E29271" s="53"/>
      <c r="F29271" s="53"/>
      <c r="G29271" s="53"/>
      <c r="I29271" s="8"/>
    </row>
    <row r="29272" spans="1:9">
      <c r="A29272" s="80"/>
      <c r="B29272" s="80"/>
      <c r="C29272" s="80"/>
      <c r="D29272" s="86"/>
      <c r="E29272" s="53"/>
      <c r="F29272" s="53"/>
      <c r="G29272" s="53"/>
      <c r="I29272" s="8"/>
    </row>
    <row r="29273" spans="1:9">
      <c r="A29273" s="80"/>
      <c r="B29273" s="80"/>
      <c r="C29273" s="80"/>
      <c r="D29273" s="86"/>
      <c r="E29273" s="53"/>
      <c r="F29273" s="53"/>
      <c r="G29273" s="53"/>
      <c r="I29273" s="8"/>
    </row>
    <row r="29274" spans="1:9">
      <c r="A29274" s="80"/>
      <c r="B29274" s="80"/>
      <c r="C29274" s="80"/>
      <c r="D29274" s="86"/>
      <c r="E29274" s="53"/>
      <c r="F29274" s="53"/>
      <c r="G29274" s="53"/>
      <c r="I29274" s="8"/>
    </row>
    <row r="29275" spans="1:9">
      <c r="A29275" s="80"/>
      <c r="B29275" s="80"/>
      <c r="C29275" s="80"/>
      <c r="D29275" s="86"/>
      <c r="E29275" s="53"/>
      <c r="F29275" s="53"/>
      <c r="G29275" s="53"/>
      <c r="I29275" s="8"/>
    </row>
    <row r="29276" spans="1:9">
      <c r="A29276" s="80"/>
      <c r="B29276" s="80"/>
      <c r="C29276" s="80"/>
      <c r="D29276" s="86"/>
      <c r="E29276" s="53"/>
      <c r="F29276" s="53"/>
      <c r="G29276" s="53"/>
      <c r="I29276" s="8"/>
    </row>
    <row r="29277" spans="1:9">
      <c r="A29277" s="80"/>
      <c r="B29277" s="80"/>
      <c r="C29277" s="80"/>
      <c r="D29277" s="86"/>
      <c r="E29277" s="53"/>
      <c r="F29277" s="53"/>
      <c r="G29277" s="53"/>
      <c r="I29277" s="8"/>
    </row>
    <row r="29278" spans="1:9">
      <c r="A29278" s="80"/>
      <c r="B29278" s="80"/>
      <c r="C29278" s="80"/>
      <c r="D29278" s="86"/>
      <c r="E29278" s="53"/>
      <c r="F29278" s="53"/>
      <c r="G29278" s="53"/>
      <c r="I29278" s="8"/>
    </row>
    <row r="29279" spans="1:9">
      <c r="A29279" s="80"/>
      <c r="B29279" s="80"/>
      <c r="C29279" s="80"/>
      <c r="D29279" s="86"/>
      <c r="E29279" s="53"/>
      <c r="F29279" s="53"/>
      <c r="G29279" s="53"/>
      <c r="I29279" s="8"/>
    </row>
    <row r="29280" spans="1:9">
      <c r="A29280" s="80"/>
      <c r="B29280" s="80"/>
      <c r="C29280" s="80"/>
      <c r="D29280" s="86"/>
      <c r="E29280" s="53"/>
      <c r="F29280" s="53"/>
      <c r="G29280" s="53"/>
      <c r="I29280" s="8"/>
    </row>
    <row r="29281" spans="1:9">
      <c r="A29281" s="80"/>
      <c r="B29281" s="80"/>
      <c r="C29281" s="80"/>
      <c r="D29281" s="86"/>
      <c r="E29281" s="53"/>
      <c r="F29281" s="53"/>
      <c r="G29281" s="53"/>
      <c r="I29281" s="8"/>
    </row>
    <row r="29282" spans="1:9">
      <c r="A29282" s="80"/>
      <c r="B29282" s="80"/>
      <c r="C29282" s="80"/>
      <c r="D29282" s="86"/>
      <c r="E29282" s="53"/>
      <c r="F29282" s="53"/>
      <c r="G29282" s="53"/>
      <c r="I29282" s="8"/>
    </row>
    <row r="29283" spans="1:9">
      <c r="A29283" s="80"/>
      <c r="B29283" s="80"/>
      <c r="C29283" s="80"/>
      <c r="D29283" s="86"/>
      <c r="E29283" s="53"/>
      <c r="F29283" s="53"/>
      <c r="G29283" s="53"/>
      <c r="I29283" s="8"/>
    </row>
    <row r="29284" spans="1:9">
      <c r="A29284" s="80"/>
      <c r="B29284" s="80"/>
      <c r="C29284" s="80"/>
      <c r="D29284" s="86"/>
      <c r="E29284" s="53"/>
      <c r="F29284" s="53"/>
      <c r="G29284" s="53"/>
      <c r="I29284" s="8"/>
    </row>
    <row r="29285" spans="1:9">
      <c r="A29285" s="80"/>
      <c r="B29285" s="80"/>
      <c r="C29285" s="80"/>
      <c r="D29285" s="86"/>
      <c r="E29285" s="53"/>
      <c r="F29285" s="53"/>
      <c r="G29285" s="53"/>
      <c r="I29285" s="8"/>
    </row>
    <row r="29286" spans="1:9">
      <c r="A29286" s="80"/>
      <c r="B29286" s="80"/>
      <c r="C29286" s="80"/>
      <c r="D29286" s="86"/>
      <c r="E29286" s="53"/>
      <c r="F29286" s="53"/>
      <c r="G29286" s="53"/>
      <c r="I29286" s="8"/>
    </row>
    <row r="29287" spans="1:9">
      <c r="A29287" s="80"/>
      <c r="B29287" s="80"/>
      <c r="C29287" s="80"/>
      <c r="D29287" s="86"/>
      <c r="E29287" s="53"/>
      <c r="F29287" s="53"/>
      <c r="G29287" s="53"/>
      <c r="I29287" s="8"/>
    </row>
    <row r="29288" spans="1:9">
      <c r="A29288" s="80"/>
      <c r="B29288" s="80"/>
      <c r="C29288" s="80"/>
      <c r="D29288" s="86"/>
      <c r="E29288" s="53"/>
      <c r="F29288" s="53"/>
      <c r="G29288" s="53"/>
      <c r="I29288" s="8"/>
    </row>
    <row r="29289" spans="1:9">
      <c r="A29289" s="80"/>
      <c r="B29289" s="80"/>
      <c r="C29289" s="80"/>
      <c r="D29289" s="86"/>
      <c r="E29289" s="53"/>
      <c r="F29289" s="53"/>
      <c r="G29289" s="53"/>
      <c r="I29289" s="8"/>
    </row>
    <row r="29290" spans="1:9">
      <c r="A29290" s="80"/>
      <c r="B29290" s="80"/>
      <c r="C29290" s="80"/>
      <c r="D29290" s="86"/>
      <c r="E29290" s="53"/>
      <c r="F29290" s="53"/>
      <c r="G29290" s="53"/>
      <c r="I29290" s="8"/>
    </row>
    <row r="29291" spans="1:9">
      <c r="A29291" s="80"/>
      <c r="B29291" s="80"/>
      <c r="C29291" s="80"/>
      <c r="D29291" s="86"/>
      <c r="E29291" s="53"/>
      <c r="F29291" s="53"/>
      <c r="G29291" s="53"/>
      <c r="I29291" s="8"/>
    </row>
    <row r="29292" spans="1:9">
      <c r="A29292" s="80"/>
      <c r="B29292" s="80"/>
      <c r="C29292" s="80"/>
      <c r="D29292" s="86"/>
      <c r="E29292" s="53"/>
      <c r="F29292" s="53"/>
      <c r="G29292" s="53"/>
      <c r="I29292" s="8"/>
    </row>
    <row r="29293" spans="1:9">
      <c r="A29293" s="80"/>
      <c r="B29293" s="80"/>
      <c r="C29293" s="80"/>
      <c r="D29293" s="86"/>
      <c r="E29293" s="53"/>
      <c r="F29293" s="53"/>
      <c r="G29293" s="53"/>
      <c r="I29293" s="8"/>
    </row>
    <row r="29294" spans="1:9">
      <c r="A29294" s="80"/>
      <c r="B29294" s="80"/>
      <c r="C29294" s="80"/>
      <c r="D29294" s="86"/>
      <c r="E29294" s="53"/>
      <c r="F29294" s="53"/>
      <c r="G29294" s="53"/>
      <c r="I29294" s="8"/>
    </row>
    <row r="29295" spans="1:9">
      <c r="A29295" s="80"/>
      <c r="B29295" s="80"/>
      <c r="C29295" s="80"/>
      <c r="D29295" s="86"/>
      <c r="E29295" s="53"/>
      <c r="F29295" s="53"/>
      <c r="G29295" s="53"/>
      <c r="I29295" s="8"/>
    </row>
    <row r="29296" spans="1:9">
      <c r="A29296" s="80"/>
      <c r="B29296" s="80"/>
      <c r="C29296" s="80"/>
      <c r="D29296" s="86"/>
      <c r="E29296" s="53"/>
      <c r="F29296" s="53"/>
      <c r="G29296" s="53"/>
      <c r="I29296" s="8"/>
    </row>
    <row r="29297" spans="1:9">
      <c r="A29297" s="80"/>
      <c r="B29297" s="80"/>
      <c r="C29297" s="80"/>
      <c r="D29297" s="86"/>
      <c r="E29297" s="53"/>
      <c r="F29297" s="53"/>
      <c r="G29297" s="53"/>
      <c r="I29297" s="8"/>
    </row>
    <row r="29298" spans="1:9">
      <c r="A29298" s="80"/>
      <c r="B29298" s="80"/>
      <c r="C29298" s="80"/>
      <c r="D29298" s="86"/>
      <c r="E29298" s="53"/>
      <c r="F29298" s="53"/>
      <c r="G29298" s="53"/>
      <c r="I29298" s="8"/>
    </row>
    <row r="29299" spans="1:9">
      <c r="A29299" s="80"/>
      <c r="B29299" s="80"/>
      <c r="C29299" s="80"/>
      <c r="D29299" s="86"/>
      <c r="E29299" s="53"/>
      <c r="F29299" s="53"/>
      <c r="G29299" s="53"/>
      <c r="I29299" s="8"/>
    </row>
    <row r="29300" spans="1:9">
      <c r="A29300" s="80"/>
      <c r="B29300" s="80"/>
      <c r="C29300" s="80"/>
      <c r="D29300" s="86"/>
      <c r="E29300" s="53"/>
      <c r="F29300" s="53"/>
      <c r="G29300" s="53"/>
      <c r="I29300" s="8"/>
    </row>
    <row r="29301" spans="1:9">
      <c r="A29301" s="80"/>
      <c r="B29301" s="80"/>
      <c r="C29301" s="80"/>
      <c r="D29301" s="86"/>
      <c r="E29301" s="53"/>
      <c r="F29301" s="53"/>
      <c r="G29301" s="53"/>
      <c r="I29301" s="8"/>
    </row>
    <row r="29302" spans="1:9">
      <c r="A29302" s="80"/>
      <c r="B29302" s="80"/>
      <c r="C29302" s="80"/>
      <c r="D29302" s="86"/>
      <c r="E29302" s="53"/>
      <c r="F29302" s="53"/>
      <c r="G29302" s="53"/>
      <c r="I29302" s="8"/>
    </row>
    <row r="29303" spans="1:9">
      <c r="A29303" s="80"/>
      <c r="B29303" s="80"/>
      <c r="C29303" s="80"/>
      <c r="D29303" s="86"/>
      <c r="E29303" s="53"/>
      <c r="F29303" s="53"/>
      <c r="G29303" s="53"/>
      <c r="I29303" s="8"/>
    </row>
    <row r="29304" spans="1:9">
      <c r="A29304" s="80"/>
      <c r="B29304" s="80"/>
      <c r="C29304" s="80"/>
      <c r="D29304" s="86"/>
      <c r="E29304" s="53"/>
      <c r="F29304" s="53"/>
      <c r="G29304" s="53"/>
      <c r="I29304" s="8"/>
    </row>
    <row r="29305" spans="1:9">
      <c r="A29305" s="80"/>
      <c r="B29305" s="80"/>
      <c r="C29305" s="80"/>
      <c r="D29305" s="86"/>
      <c r="E29305" s="53"/>
      <c r="F29305" s="53"/>
      <c r="G29305" s="53"/>
      <c r="I29305" s="8"/>
    </row>
    <row r="29306" spans="1:9">
      <c r="A29306" s="80"/>
      <c r="B29306" s="80"/>
      <c r="C29306" s="80"/>
      <c r="D29306" s="86"/>
      <c r="E29306" s="53"/>
      <c r="F29306" s="53"/>
      <c r="G29306" s="53"/>
      <c r="I29306" s="8"/>
    </row>
    <row r="29307" spans="1:9">
      <c r="A29307" s="80"/>
      <c r="B29307" s="80"/>
      <c r="C29307" s="80"/>
      <c r="D29307" s="86"/>
      <c r="E29307" s="53"/>
      <c r="F29307" s="53"/>
      <c r="G29307" s="53"/>
      <c r="I29307" s="8"/>
    </row>
    <row r="29308" spans="1:9">
      <c r="A29308" s="80"/>
      <c r="B29308" s="80"/>
      <c r="C29308" s="80"/>
      <c r="D29308" s="86"/>
      <c r="E29308" s="53"/>
      <c r="F29308" s="53"/>
      <c r="G29308" s="53"/>
      <c r="I29308" s="8"/>
    </row>
    <row r="29309" spans="1:9">
      <c r="A29309" s="80"/>
      <c r="B29309" s="80"/>
      <c r="C29309" s="80"/>
      <c r="D29309" s="86"/>
      <c r="E29309" s="53"/>
      <c r="F29309" s="53"/>
      <c r="G29309" s="53"/>
      <c r="I29309" s="8"/>
    </row>
    <row r="29310" spans="1:9">
      <c r="A29310" s="80"/>
      <c r="B29310" s="80"/>
      <c r="C29310" s="80"/>
      <c r="D29310" s="86"/>
      <c r="E29310" s="53"/>
      <c r="F29310" s="53"/>
      <c r="G29310" s="53"/>
      <c r="I29310" s="8"/>
    </row>
    <row r="29311" spans="1:9">
      <c r="A29311" s="80"/>
      <c r="B29311" s="80"/>
      <c r="C29311" s="80"/>
      <c r="D29311" s="86"/>
      <c r="E29311" s="53"/>
      <c r="F29311" s="53"/>
      <c r="G29311" s="53"/>
      <c r="I29311" s="8"/>
    </row>
    <row r="29312" spans="1:9">
      <c r="A29312" s="80"/>
      <c r="B29312" s="80"/>
      <c r="C29312" s="80"/>
      <c r="D29312" s="86"/>
      <c r="E29312" s="53"/>
      <c r="F29312" s="53"/>
      <c r="G29312" s="53"/>
      <c r="I29312" s="8"/>
    </row>
    <row r="29313" spans="1:9">
      <c r="A29313" s="80"/>
      <c r="B29313" s="80"/>
      <c r="C29313" s="80"/>
      <c r="D29313" s="86"/>
      <c r="E29313" s="53"/>
      <c r="F29313" s="53"/>
      <c r="G29313" s="53"/>
      <c r="I29313" s="8"/>
    </row>
    <row r="29314" spans="1:9">
      <c r="A29314" s="80"/>
      <c r="B29314" s="80"/>
      <c r="C29314" s="80"/>
      <c r="D29314" s="86"/>
      <c r="E29314" s="53"/>
      <c r="F29314" s="53"/>
      <c r="G29314" s="53"/>
      <c r="I29314" s="8"/>
    </row>
    <row r="29315" spans="1:9">
      <c r="A29315" s="80"/>
      <c r="B29315" s="80"/>
      <c r="C29315" s="80"/>
      <c r="D29315" s="86"/>
      <c r="E29315" s="53"/>
      <c r="F29315" s="53"/>
      <c r="G29315" s="53"/>
      <c r="I29315" s="8"/>
    </row>
    <row r="29316" spans="1:9">
      <c r="A29316" s="80"/>
      <c r="B29316" s="80"/>
      <c r="C29316" s="80"/>
      <c r="D29316" s="86"/>
      <c r="E29316" s="53"/>
      <c r="F29316" s="53"/>
      <c r="G29316" s="53"/>
      <c r="I29316" s="8"/>
    </row>
    <row r="29317" spans="1:9">
      <c r="A29317" s="80"/>
      <c r="B29317" s="80"/>
      <c r="C29317" s="80"/>
      <c r="D29317" s="86"/>
      <c r="E29317" s="53"/>
      <c r="F29317" s="53"/>
      <c r="G29317" s="53"/>
      <c r="I29317" s="8"/>
    </row>
    <row r="29318" spans="1:9">
      <c r="A29318" s="80"/>
      <c r="B29318" s="80"/>
      <c r="C29318" s="80"/>
      <c r="D29318" s="86"/>
      <c r="E29318" s="53"/>
      <c r="F29318" s="53"/>
      <c r="G29318" s="53"/>
      <c r="I29318" s="8"/>
    </row>
    <row r="29319" spans="1:9">
      <c r="A29319" s="80"/>
      <c r="B29319" s="80"/>
      <c r="C29319" s="80"/>
      <c r="D29319" s="86"/>
      <c r="E29319" s="53"/>
      <c r="F29319" s="53"/>
      <c r="G29319" s="53"/>
      <c r="I29319" s="8"/>
    </row>
    <row r="29320" spans="1:9">
      <c r="A29320" s="80"/>
      <c r="B29320" s="80"/>
      <c r="C29320" s="80"/>
      <c r="D29320" s="86"/>
      <c r="E29320" s="53"/>
      <c r="F29320" s="53"/>
      <c r="G29320" s="53"/>
      <c r="I29320" s="8"/>
    </row>
    <row r="29321" spans="1:9">
      <c r="A29321" s="80"/>
      <c r="B29321" s="80"/>
      <c r="C29321" s="80"/>
      <c r="D29321" s="86"/>
      <c r="E29321" s="53"/>
      <c r="F29321" s="53"/>
      <c r="G29321" s="53"/>
      <c r="I29321" s="8"/>
    </row>
    <row r="29322" spans="1:9">
      <c r="A29322" s="80"/>
      <c r="B29322" s="80"/>
      <c r="C29322" s="80"/>
      <c r="D29322" s="86"/>
      <c r="E29322" s="53"/>
      <c r="F29322" s="53"/>
      <c r="G29322" s="53"/>
      <c r="I29322" s="8"/>
    </row>
    <row r="29323" spans="1:9">
      <c r="A29323" s="80"/>
      <c r="B29323" s="80"/>
      <c r="C29323" s="80"/>
      <c r="D29323" s="86"/>
      <c r="E29323" s="53"/>
      <c r="F29323" s="53"/>
      <c r="G29323" s="53"/>
      <c r="I29323" s="8"/>
    </row>
    <row r="29324" spans="1:9">
      <c r="A29324" s="80"/>
      <c r="B29324" s="80"/>
      <c r="C29324" s="80"/>
      <c r="D29324" s="86"/>
      <c r="E29324" s="53"/>
      <c r="F29324" s="53"/>
      <c r="G29324" s="53"/>
      <c r="I29324" s="8"/>
    </row>
    <row r="29325" spans="1:9">
      <c r="A29325" s="80"/>
      <c r="B29325" s="80"/>
      <c r="C29325" s="80"/>
      <c r="D29325" s="86"/>
      <c r="E29325" s="53"/>
      <c r="F29325" s="53"/>
      <c r="G29325" s="53"/>
      <c r="I29325" s="8"/>
    </row>
    <row r="29326" spans="1:9">
      <c r="A29326" s="80"/>
      <c r="B29326" s="80"/>
      <c r="C29326" s="80"/>
      <c r="D29326" s="86"/>
      <c r="E29326" s="53"/>
      <c r="F29326" s="53"/>
      <c r="G29326" s="53"/>
      <c r="I29326" s="8"/>
    </row>
    <row r="29327" spans="1:9">
      <c r="A29327" s="80"/>
      <c r="B29327" s="80"/>
      <c r="C29327" s="80"/>
      <c r="D29327" s="86"/>
      <c r="E29327" s="53"/>
      <c r="F29327" s="53"/>
      <c r="G29327" s="53"/>
      <c r="I29327" s="8"/>
    </row>
    <row r="29328" spans="1:9">
      <c r="A29328" s="80"/>
      <c r="B29328" s="80"/>
      <c r="C29328" s="80"/>
      <c r="D29328" s="86"/>
      <c r="E29328" s="53"/>
      <c r="F29328" s="53"/>
      <c r="G29328" s="53"/>
      <c r="I29328" s="8"/>
    </row>
    <row r="29329" spans="1:9">
      <c r="A29329" s="80"/>
      <c r="B29329" s="80"/>
      <c r="C29329" s="80"/>
      <c r="D29329" s="86"/>
      <c r="E29329" s="53"/>
      <c r="F29329" s="53"/>
      <c r="G29329" s="53"/>
      <c r="I29329" s="8"/>
    </row>
    <row r="29330" spans="1:9">
      <c r="A29330" s="80"/>
      <c r="B29330" s="80"/>
      <c r="C29330" s="80"/>
      <c r="D29330" s="86"/>
      <c r="E29330" s="53"/>
      <c r="F29330" s="53"/>
      <c r="G29330" s="53"/>
      <c r="I29330" s="8"/>
    </row>
    <row r="29331" spans="1:9">
      <c r="A29331" s="80"/>
      <c r="B29331" s="80"/>
      <c r="C29331" s="80"/>
      <c r="D29331" s="86"/>
      <c r="E29331" s="53"/>
      <c r="F29331" s="53"/>
      <c r="G29331" s="53"/>
      <c r="I29331" s="8"/>
    </row>
    <row r="29332" spans="1:9">
      <c r="A29332" s="80"/>
      <c r="B29332" s="80"/>
      <c r="C29332" s="80"/>
      <c r="D29332" s="86"/>
      <c r="E29332" s="53"/>
      <c r="F29332" s="53"/>
      <c r="G29332" s="53"/>
      <c r="I29332" s="8"/>
    </row>
    <row r="29333" spans="1:9">
      <c r="A29333" s="80"/>
      <c r="B29333" s="80"/>
      <c r="C29333" s="80"/>
      <c r="D29333" s="86"/>
      <c r="E29333" s="53"/>
      <c r="F29333" s="53"/>
      <c r="G29333" s="53"/>
      <c r="I29333" s="8"/>
    </row>
    <row r="29334" spans="1:9">
      <c r="A29334" s="80"/>
      <c r="B29334" s="80"/>
      <c r="C29334" s="80"/>
      <c r="D29334" s="86"/>
      <c r="E29334" s="53"/>
      <c r="F29334" s="53"/>
      <c r="G29334" s="53"/>
      <c r="I29334" s="8"/>
    </row>
    <row r="29335" spans="1:9">
      <c r="A29335" s="80"/>
      <c r="B29335" s="80"/>
      <c r="C29335" s="80"/>
      <c r="D29335" s="86"/>
      <c r="E29335" s="53"/>
      <c r="F29335" s="53"/>
      <c r="G29335" s="53"/>
      <c r="I29335" s="8"/>
    </row>
    <row r="29336" spans="1:9">
      <c r="A29336" s="80"/>
      <c r="B29336" s="80"/>
      <c r="C29336" s="80"/>
      <c r="D29336" s="86"/>
      <c r="E29336" s="53"/>
      <c r="F29336" s="53"/>
      <c r="G29336" s="53"/>
      <c r="I29336" s="8"/>
    </row>
    <row r="29337" spans="1:9">
      <c r="A29337" s="80"/>
      <c r="B29337" s="80"/>
      <c r="C29337" s="80"/>
      <c r="D29337" s="86"/>
      <c r="E29337" s="53"/>
      <c r="F29337" s="53"/>
      <c r="G29337" s="53"/>
      <c r="I29337" s="8"/>
    </row>
    <row r="29338" spans="1:9">
      <c r="A29338" s="80"/>
      <c r="B29338" s="80"/>
      <c r="C29338" s="80"/>
      <c r="D29338" s="86"/>
      <c r="E29338" s="53"/>
      <c r="F29338" s="53"/>
      <c r="G29338" s="53"/>
      <c r="I29338" s="8"/>
    </row>
    <row r="29339" spans="1:9">
      <c r="A29339" s="80"/>
      <c r="B29339" s="80"/>
      <c r="C29339" s="80"/>
      <c r="D29339" s="86"/>
      <c r="E29339" s="53"/>
      <c r="F29339" s="53"/>
      <c r="G29339" s="53"/>
      <c r="I29339" s="8"/>
    </row>
    <row r="29340" spans="1:9">
      <c r="A29340" s="80"/>
      <c r="B29340" s="80"/>
      <c r="C29340" s="80"/>
      <c r="D29340" s="86"/>
      <c r="E29340" s="53"/>
      <c r="F29340" s="53"/>
      <c r="G29340" s="53"/>
      <c r="I29340" s="8"/>
    </row>
    <row r="29341" spans="1:9">
      <c r="A29341" s="80"/>
      <c r="B29341" s="80"/>
      <c r="C29341" s="80"/>
      <c r="D29341" s="86"/>
      <c r="E29341" s="53"/>
      <c r="F29341" s="53"/>
      <c r="G29341" s="53"/>
      <c r="I29341" s="8"/>
    </row>
    <row r="29342" spans="1:9">
      <c r="A29342" s="80"/>
      <c r="B29342" s="80"/>
      <c r="C29342" s="80"/>
      <c r="D29342" s="86"/>
      <c r="E29342" s="53"/>
      <c r="F29342" s="53"/>
      <c r="G29342" s="53"/>
      <c r="I29342" s="8"/>
    </row>
    <row r="29343" spans="1:9">
      <c r="A29343" s="80"/>
      <c r="B29343" s="80"/>
      <c r="C29343" s="80"/>
      <c r="D29343" s="86"/>
      <c r="E29343" s="53"/>
      <c r="F29343" s="53"/>
      <c r="G29343" s="53"/>
      <c r="I29343" s="8"/>
    </row>
    <row r="29344" spans="1:9">
      <c r="A29344" s="80"/>
      <c r="B29344" s="80"/>
      <c r="C29344" s="80"/>
      <c r="D29344" s="86"/>
      <c r="E29344" s="53"/>
      <c r="F29344" s="53"/>
      <c r="G29344" s="53"/>
      <c r="I29344" s="8"/>
    </row>
    <row r="29345" spans="1:9">
      <c r="A29345" s="80"/>
      <c r="B29345" s="80"/>
      <c r="C29345" s="80"/>
      <c r="D29345" s="86"/>
      <c r="E29345" s="53"/>
      <c r="F29345" s="53"/>
      <c r="G29345" s="53"/>
      <c r="I29345" s="8"/>
    </row>
    <row r="29346" spans="1:9">
      <c r="A29346" s="80"/>
      <c r="B29346" s="80"/>
      <c r="C29346" s="80"/>
      <c r="D29346" s="86"/>
      <c r="E29346" s="53"/>
      <c r="F29346" s="53"/>
      <c r="G29346" s="53"/>
      <c r="I29346" s="8"/>
    </row>
    <row r="29347" spans="1:9">
      <c r="A29347" s="80"/>
      <c r="B29347" s="80"/>
      <c r="C29347" s="80"/>
      <c r="D29347" s="86"/>
      <c r="E29347" s="53"/>
      <c r="F29347" s="53"/>
      <c r="G29347" s="53"/>
      <c r="I29347" s="8"/>
    </row>
    <row r="29348" spans="1:9">
      <c r="A29348" s="80"/>
      <c r="B29348" s="80"/>
      <c r="C29348" s="80"/>
      <c r="D29348" s="86"/>
      <c r="E29348" s="53"/>
      <c r="F29348" s="53"/>
      <c r="G29348" s="53"/>
      <c r="I29348" s="8"/>
    </row>
    <row r="29349" spans="1:9">
      <c r="A29349" s="80"/>
      <c r="B29349" s="80"/>
      <c r="C29349" s="80"/>
      <c r="D29349" s="86"/>
      <c r="E29349" s="53"/>
      <c r="F29349" s="53"/>
      <c r="G29349" s="53"/>
      <c r="I29349" s="8"/>
    </row>
    <row r="29350" spans="1:9">
      <c r="A29350" s="80"/>
      <c r="B29350" s="80"/>
      <c r="C29350" s="80"/>
      <c r="D29350" s="86"/>
      <c r="E29350" s="53"/>
      <c r="F29350" s="53"/>
      <c r="G29350" s="53"/>
      <c r="I29350" s="8"/>
    </row>
    <row r="29351" spans="1:9">
      <c r="A29351" s="80"/>
      <c r="B29351" s="80"/>
      <c r="C29351" s="80"/>
      <c r="D29351" s="86"/>
      <c r="E29351" s="53"/>
      <c r="F29351" s="53"/>
      <c r="G29351" s="53"/>
      <c r="I29351" s="8"/>
    </row>
    <row r="29352" spans="1:9">
      <c r="A29352" s="80"/>
      <c r="B29352" s="80"/>
      <c r="C29352" s="80"/>
      <c r="D29352" s="86"/>
      <c r="E29352" s="53"/>
      <c r="F29352" s="53"/>
      <c r="G29352" s="53"/>
      <c r="I29352" s="8"/>
    </row>
    <row r="29353" spans="1:9">
      <c r="A29353" s="80"/>
      <c r="B29353" s="80"/>
      <c r="C29353" s="80"/>
      <c r="D29353" s="86"/>
      <c r="E29353" s="53"/>
      <c r="F29353" s="53"/>
      <c r="G29353" s="53"/>
      <c r="I29353" s="8"/>
    </row>
    <row r="29354" spans="1:9">
      <c r="A29354" s="80"/>
      <c r="B29354" s="80"/>
      <c r="C29354" s="80"/>
      <c r="D29354" s="86"/>
      <c r="E29354" s="53"/>
      <c r="F29354" s="53"/>
      <c r="G29354" s="53"/>
      <c r="I29354" s="8"/>
    </row>
    <row r="29355" spans="1:9">
      <c r="A29355" s="80"/>
      <c r="B29355" s="80"/>
      <c r="C29355" s="80"/>
      <c r="D29355" s="86"/>
      <c r="E29355" s="53"/>
      <c r="F29355" s="53"/>
      <c r="G29355" s="53"/>
      <c r="I29355" s="8"/>
    </row>
    <row r="29356" spans="1:9">
      <c r="A29356" s="80"/>
      <c r="B29356" s="80"/>
      <c r="C29356" s="80"/>
      <c r="D29356" s="86"/>
      <c r="E29356" s="53"/>
      <c r="F29356" s="53"/>
      <c r="G29356" s="53"/>
      <c r="I29356" s="8"/>
    </row>
    <row r="29357" spans="1:9">
      <c r="A29357" s="80"/>
      <c r="B29357" s="80"/>
      <c r="C29357" s="80"/>
      <c r="D29357" s="86"/>
      <c r="E29357" s="53"/>
      <c r="F29357" s="53"/>
      <c r="G29357" s="53"/>
      <c r="I29357" s="8"/>
    </row>
    <row r="29358" spans="1:9">
      <c r="A29358" s="80"/>
      <c r="B29358" s="80"/>
      <c r="C29358" s="80"/>
      <c r="D29358" s="86"/>
      <c r="E29358" s="53"/>
      <c r="F29358" s="53"/>
      <c r="G29358" s="53"/>
      <c r="I29358" s="8"/>
    </row>
    <row r="29359" spans="1:9">
      <c r="A29359" s="80"/>
      <c r="B29359" s="80"/>
      <c r="C29359" s="80"/>
      <c r="D29359" s="86"/>
      <c r="E29359" s="53"/>
      <c r="F29359" s="53"/>
      <c r="G29359" s="53"/>
      <c r="I29359" s="8"/>
    </row>
    <row r="29360" spans="1:9">
      <c r="A29360" s="80"/>
      <c r="B29360" s="80"/>
      <c r="C29360" s="80"/>
      <c r="D29360" s="86"/>
      <c r="E29360" s="53"/>
      <c r="F29360" s="53"/>
      <c r="G29360" s="53"/>
      <c r="I29360" s="8"/>
    </row>
    <row r="29361" spans="1:9">
      <c r="A29361" s="80"/>
      <c r="B29361" s="80"/>
      <c r="C29361" s="80"/>
      <c r="D29361" s="86"/>
      <c r="E29361" s="53"/>
      <c r="F29361" s="53"/>
      <c r="G29361" s="53"/>
      <c r="I29361" s="8"/>
    </row>
    <row r="29362" spans="1:9">
      <c r="A29362" s="80"/>
      <c r="B29362" s="80"/>
      <c r="C29362" s="80"/>
      <c r="D29362" s="86"/>
      <c r="E29362" s="53"/>
      <c r="F29362" s="53"/>
      <c r="G29362" s="53"/>
      <c r="I29362" s="8"/>
    </row>
    <row r="29363" spans="1:9">
      <c r="A29363" s="80"/>
      <c r="B29363" s="80"/>
      <c r="C29363" s="80"/>
      <c r="D29363" s="86"/>
      <c r="E29363" s="53"/>
      <c r="F29363" s="53"/>
      <c r="G29363" s="53"/>
      <c r="I29363" s="8"/>
    </row>
    <row r="29364" spans="1:9">
      <c r="A29364" s="80"/>
      <c r="B29364" s="80"/>
      <c r="C29364" s="80"/>
      <c r="D29364" s="86"/>
      <c r="E29364" s="53"/>
      <c r="F29364" s="53"/>
      <c r="G29364" s="53"/>
      <c r="I29364" s="8"/>
    </row>
    <row r="29365" spans="1:9">
      <c r="A29365" s="80"/>
      <c r="B29365" s="80"/>
      <c r="C29365" s="80"/>
      <c r="D29365" s="86"/>
      <c r="E29365" s="53"/>
      <c r="F29365" s="53"/>
      <c r="G29365" s="53"/>
      <c r="I29365" s="8"/>
    </row>
    <row r="29366" spans="1:9">
      <c r="A29366" s="80"/>
      <c r="B29366" s="80"/>
      <c r="C29366" s="80"/>
      <c r="D29366" s="86"/>
      <c r="E29366" s="53"/>
      <c r="F29366" s="53"/>
      <c r="G29366" s="53"/>
      <c r="I29366" s="8"/>
    </row>
    <row r="29367" spans="1:9">
      <c r="A29367" s="80"/>
      <c r="B29367" s="80"/>
      <c r="C29367" s="80"/>
      <c r="D29367" s="86"/>
      <c r="E29367" s="53"/>
      <c r="F29367" s="53"/>
      <c r="G29367" s="53"/>
      <c r="I29367" s="8"/>
    </row>
    <row r="29368" spans="1:9">
      <c r="A29368" s="80"/>
      <c r="B29368" s="80"/>
      <c r="C29368" s="80"/>
      <c r="D29368" s="86"/>
      <c r="E29368" s="53"/>
      <c r="F29368" s="53"/>
      <c r="G29368" s="53"/>
      <c r="I29368" s="8"/>
    </row>
    <row r="29369" spans="1:9">
      <c r="A29369" s="80"/>
      <c r="B29369" s="80"/>
      <c r="C29369" s="80"/>
      <c r="D29369" s="86"/>
      <c r="E29369" s="53"/>
      <c r="F29369" s="53"/>
      <c r="G29369" s="53"/>
      <c r="I29369" s="8"/>
    </row>
    <row r="29370" spans="1:9">
      <c r="A29370" s="80"/>
      <c r="B29370" s="80"/>
      <c r="C29370" s="80"/>
      <c r="D29370" s="86"/>
      <c r="E29370" s="53"/>
      <c r="F29370" s="53"/>
      <c r="G29370" s="53"/>
      <c r="I29370" s="8"/>
    </row>
    <row r="29371" spans="1:9">
      <c r="A29371" s="80"/>
      <c r="B29371" s="80"/>
      <c r="C29371" s="80"/>
      <c r="D29371" s="86"/>
      <c r="E29371" s="53"/>
      <c r="F29371" s="53"/>
      <c r="G29371" s="53"/>
      <c r="I29371" s="8"/>
    </row>
    <row r="29372" spans="1:9">
      <c r="A29372" s="80"/>
      <c r="B29372" s="80"/>
      <c r="C29372" s="80"/>
      <c r="D29372" s="86"/>
      <c r="E29372" s="53"/>
      <c r="F29372" s="53"/>
      <c r="G29372" s="53"/>
      <c r="I29372" s="8"/>
    </row>
    <row r="29373" spans="1:9">
      <c r="A29373" s="80"/>
      <c r="B29373" s="80"/>
      <c r="C29373" s="80"/>
      <c r="D29373" s="86"/>
      <c r="E29373" s="53"/>
      <c r="F29373" s="53"/>
      <c r="G29373" s="53"/>
      <c r="I29373" s="8"/>
    </row>
    <row r="29374" spans="1:9">
      <c r="A29374" s="80"/>
      <c r="B29374" s="80"/>
      <c r="C29374" s="80"/>
      <c r="D29374" s="86"/>
      <c r="E29374" s="53"/>
      <c r="F29374" s="53"/>
      <c r="G29374" s="53"/>
      <c r="I29374" s="8"/>
    </row>
    <row r="29375" spans="1:9">
      <c r="A29375" s="80"/>
      <c r="B29375" s="80"/>
      <c r="C29375" s="80"/>
      <c r="D29375" s="86"/>
      <c r="E29375" s="53"/>
      <c r="F29375" s="53"/>
      <c r="G29375" s="53"/>
      <c r="I29375" s="8"/>
    </row>
    <row r="29376" spans="1:9">
      <c r="A29376" s="80"/>
      <c r="B29376" s="80"/>
      <c r="C29376" s="80"/>
      <c r="D29376" s="86"/>
      <c r="E29376" s="53"/>
      <c r="F29376" s="53"/>
      <c r="G29376" s="53"/>
      <c r="I29376" s="8"/>
    </row>
    <row r="29377" spans="1:9">
      <c r="A29377" s="80"/>
      <c r="B29377" s="80"/>
      <c r="C29377" s="80"/>
      <c r="D29377" s="86"/>
      <c r="E29377" s="53"/>
      <c r="F29377" s="53"/>
      <c r="G29377" s="53"/>
      <c r="I29377" s="8"/>
    </row>
    <row r="29378" spans="1:9">
      <c r="A29378" s="80"/>
      <c r="B29378" s="80"/>
      <c r="C29378" s="80"/>
      <c r="D29378" s="86"/>
      <c r="E29378" s="53"/>
      <c r="F29378" s="53"/>
      <c r="G29378" s="53"/>
      <c r="I29378" s="8"/>
    </row>
    <row r="29379" spans="1:9">
      <c r="A29379" s="80"/>
      <c r="B29379" s="80"/>
      <c r="C29379" s="80"/>
      <c r="D29379" s="86"/>
      <c r="E29379" s="53"/>
      <c r="F29379" s="53"/>
      <c r="G29379" s="53"/>
      <c r="I29379" s="8"/>
    </row>
    <row r="29380" spans="1:9">
      <c r="A29380" s="80"/>
      <c r="B29380" s="80"/>
      <c r="C29380" s="80"/>
      <c r="D29380" s="86"/>
      <c r="E29380" s="53"/>
      <c r="F29380" s="53"/>
      <c r="G29380" s="53"/>
      <c r="I29380" s="8"/>
    </row>
    <row r="29381" spans="1:9">
      <c r="A29381" s="80"/>
      <c r="B29381" s="80"/>
      <c r="C29381" s="80"/>
      <c r="D29381" s="86"/>
      <c r="E29381" s="53"/>
      <c r="F29381" s="53"/>
      <c r="G29381" s="53"/>
      <c r="I29381" s="8"/>
    </row>
    <row r="29382" spans="1:9">
      <c r="A29382" s="80"/>
      <c r="B29382" s="80"/>
      <c r="C29382" s="80"/>
      <c r="D29382" s="86"/>
      <c r="E29382" s="53"/>
      <c r="F29382" s="53"/>
      <c r="G29382" s="53"/>
      <c r="I29382" s="8"/>
    </row>
    <row r="29383" spans="1:9">
      <c r="A29383" s="80"/>
      <c r="B29383" s="80"/>
      <c r="C29383" s="80"/>
      <c r="D29383" s="86"/>
      <c r="E29383" s="53"/>
      <c r="F29383" s="53"/>
      <c r="G29383" s="53"/>
      <c r="I29383" s="8"/>
    </row>
    <row r="29384" spans="1:9">
      <c r="A29384" s="80"/>
      <c r="B29384" s="80"/>
      <c r="C29384" s="80"/>
      <c r="D29384" s="86"/>
      <c r="E29384" s="53"/>
      <c r="F29384" s="53"/>
      <c r="G29384" s="53"/>
      <c r="I29384" s="8"/>
    </row>
    <row r="29385" spans="1:9">
      <c r="A29385" s="80"/>
      <c r="B29385" s="80"/>
      <c r="C29385" s="80"/>
      <c r="D29385" s="86"/>
      <c r="E29385" s="53"/>
      <c r="F29385" s="53"/>
      <c r="G29385" s="53"/>
      <c r="I29385" s="8"/>
    </row>
    <row r="29386" spans="1:9">
      <c r="A29386" s="80"/>
      <c r="B29386" s="80"/>
      <c r="C29386" s="80"/>
      <c r="D29386" s="86"/>
      <c r="E29386" s="53"/>
      <c r="F29386" s="53"/>
      <c r="G29386" s="53"/>
      <c r="I29386" s="8"/>
    </row>
    <row r="29387" spans="1:9">
      <c r="A29387" s="80"/>
      <c r="B29387" s="80"/>
      <c r="C29387" s="80"/>
      <c r="D29387" s="86"/>
      <c r="E29387" s="53"/>
      <c r="F29387" s="53"/>
      <c r="G29387" s="53"/>
      <c r="I29387" s="8"/>
    </row>
    <row r="29388" spans="1:9">
      <c r="A29388" s="80"/>
      <c r="B29388" s="80"/>
      <c r="C29388" s="80"/>
      <c r="D29388" s="86"/>
      <c r="E29388" s="53"/>
      <c r="F29388" s="53"/>
      <c r="G29388" s="53"/>
      <c r="I29388" s="8"/>
    </row>
    <row r="29389" spans="1:9">
      <c r="A29389" s="80"/>
      <c r="B29389" s="80"/>
      <c r="C29389" s="80"/>
      <c r="D29389" s="86"/>
      <c r="E29389" s="53"/>
      <c r="F29389" s="53"/>
      <c r="G29389" s="53"/>
      <c r="I29389" s="8"/>
    </row>
    <row r="29390" spans="1:9">
      <c r="A29390" s="80"/>
      <c r="B29390" s="80"/>
      <c r="C29390" s="80"/>
      <c r="D29390" s="86"/>
      <c r="E29390" s="53"/>
      <c r="F29390" s="53"/>
      <c r="G29390" s="53"/>
      <c r="I29390" s="8"/>
    </row>
    <row r="29391" spans="1:9">
      <c r="A29391" s="80"/>
      <c r="B29391" s="80"/>
      <c r="C29391" s="80"/>
      <c r="D29391" s="86"/>
      <c r="E29391" s="53"/>
      <c r="F29391" s="53"/>
      <c r="G29391" s="53"/>
      <c r="I29391" s="8"/>
    </row>
    <row r="29392" spans="1:9">
      <c r="A29392" s="80"/>
      <c r="B29392" s="80"/>
      <c r="C29392" s="80"/>
      <c r="D29392" s="86"/>
      <c r="E29392" s="53"/>
      <c r="F29392" s="53"/>
      <c r="G29392" s="53"/>
      <c r="I29392" s="8"/>
    </row>
    <row r="29393" spans="1:9">
      <c r="A29393" s="80"/>
      <c r="B29393" s="80"/>
      <c r="C29393" s="80"/>
      <c r="D29393" s="86"/>
      <c r="E29393" s="53"/>
      <c r="F29393" s="53"/>
      <c r="G29393" s="53"/>
      <c r="I29393" s="8"/>
    </row>
    <row r="29394" spans="1:9">
      <c r="A29394" s="80"/>
      <c r="B29394" s="80"/>
      <c r="C29394" s="80"/>
      <c r="D29394" s="86"/>
      <c r="E29394" s="53"/>
      <c r="F29394" s="53"/>
      <c r="G29394" s="53"/>
      <c r="I29394" s="8"/>
    </row>
    <row r="29395" spans="1:9">
      <c r="A29395" s="80"/>
      <c r="B29395" s="80"/>
      <c r="C29395" s="80"/>
      <c r="D29395" s="86"/>
      <c r="E29395" s="53"/>
      <c r="F29395" s="53"/>
      <c r="G29395" s="53"/>
      <c r="I29395" s="8"/>
    </row>
    <row r="29396" spans="1:9">
      <c r="A29396" s="80"/>
      <c r="B29396" s="80"/>
      <c r="C29396" s="80"/>
      <c r="D29396" s="86"/>
      <c r="E29396" s="53"/>
      <c r="F29396" s="53"/>
      <c r="G29396" s="53"/>
      <c r="I29396" s="8"/>
    </row>
    <row r="29397" spans="1:9">
      <c r="A29397" s="80"/>
      <c r="B29397" s="80"/>
      <c r="C29397" s="80"/>
      <c r="D29397" s="86"/>
      <c r="E29397" s="53"/>
      <c r="F29397" s="53"/>
      <c r="G29397" s="53"/>
      <c r="I29397" s="8"/>
    </row>
    <row r="29398" spans="1:9">
      <c r="A29398" s="80"/>
      <c r="B29398" s="80"/>
      <c r="C29398" s="80"/>
      <c r="D29398" s="86"/>
      <c r="E29398" s="53"/>
      <c r="F29398" s="53"/>
      <c r="G29398" s="53"/>
      <c r="I29398" s="8"/>
    </row>
    <row r="29399" spans="1:9">
      <c r="A29399" s="80"/>
      <c r="B29399" s="80"/>
      <c r="C29399" s="80"/>
      <c r="D29399" s="86"/>
      <c r="E29399" s="53"/>
      <c r="F29399" s="53"/>
      <c r="G29399" s="53"/>
      <c r="I29399" s="8"/>
    </row>
    <row r="29400" spans="1:9">
      <c r="A29400" s="80"/>
      <c r="B29400" s="80"/>
      <c r="C29400" s="80"/>
      <c r="D29400" s="86"/>
      <c r="E29400" s="53"/>
      <c r="F29400" s="53"/>
      <c r="G29400" s="53"/>
      <c r="I29400" s="8"/>
    </row>
    <row r="29401" spans="1:9">
      <c r="A29401" s="80"/>
      <c r="B29401" s="80"/>
      <c r="C29401" s="80"/>
      <c r="D29401" s="86"/>
      <c r="E29401" s="53"/>
      <c r="F29401" s="53"/>
      <c r="G29401" s="53"/>
      <c r="I29401" s="8"/>
    </row>
    <row r="29402" spans="1:9">
      <c r="A29402" s="80"/>
      <c r="B29402" s="80"/>
      <c r="C29402" s="80"/>
      <c r="D29402" s="86"/>
      <c r="E29402" s="53"/>
      <c r="F29402" s="53"/>
      <c r="G29402" s="53"/>
      <c r="I29402" s="8"/>
    </row>
    <row r="29403" spans="1:9">
      <c r="A29403" s="80"/>
      <c r="B29403" s="80"/>
      <c r="C29403" s="80"/>
      <c r="D29403" s="86"/>
      <c r="E29403" s="53"/>
      <c r="F29403" s="53"/>
      <c r="G29403" s="53"/>
      <c r="I29403" s="8"/>
    </row>
    <row r="29404" spans="1:9">
      <c r="A29404" s="80"/>
      <c r="B29404" s="80"/>
      <c r="C29404" s="80"/>
      <c r="D29404" s="86"/>
      <c r="E29404" s="53"/>
      <c r="F29404" s="53"/>
      <c r="G29404" s="53"/>
      <c r="I29404" s="8"/>
    </row>
    <row r="29405" spans="1:9">
      <c r="A29405" s="80"/>
      <c r="B29405" s="80"/>
      <c r="C29405" s="80"/>
      <c r="D29405" s="86"/>
      <c r="E29405" s="53"/>
      <c r="F29405" s="53"/>
      <c r="G29405" s="53"/>
      <c r="I29405" s="8"/>
    </row>
    <row r="29406" spans="1:9">
      <c r="A29406" s="80"/>
      <c r="B29406" s="80"/>
      <c r="C29406" s="80"/>
      <c r="D29406" s="86"/>
      <c r="E29406" s="53"/>
      <c r="F29406" s="53"/>
      <c r="G29406" s="53"/>
      <c r="I29406" s="8"/>
    </row>
    <row r="29407" spans="1:9">
      <c r="A29407" s="80"/>
      <c r="B29407" s="80"/>
      <c r="C29407" s="80"/>
      <c r="D29407" s="86"/>
      <c r="E29407" s="53"/>
      <c r="F29407" s="53"/>
      <c r="G29407" s="53"/>
      <c r="I29407" s="8"/>
    </row>
    <row r="29408" spans="1:9">
      <c r="A29408" s="80"/>
      <c r="B29408" s="80"/>
      <c r="C29408" s="80"/>
      <c r="D29408" s="86"/>
      <c r="E29408" s="53"/>
      <c r="F29408" s="53"/>
      <c r="G29408" s="53"/>
      <c r="I29408" s="8"/>
    </row>
    <row r="29409" spans="1:9">
      <c r="A29409" s="80"/>
      <c r="B29409" s="80"/>
      <c r="C29409" s="80"/>
      <c r="D29409" s="86"/>
      <c r="E29409" s="53"/>
      <c r="F29409" s="53"/>
      <c r="G29409" s="53"/>
      <c r="I29409" s="8"/>
    </row>
    <row r="29410" spans="1:9">
      <c r="A29410" s="80"/>
      <c r="B29410" s="80"/>
      <c r="C29410" s="80"/>
      <c r="D29410" s="86"/>
      <c r="E29410" s="53"/>
      <c r="F29410" s="53"/>
      <c r="G29410" s="53"/>
      <c r="I29410" s="8"/>
    </row>
    <row r="29411" spans="1:9">
      <c r="A29411" s="80"/>
      <c r="B29411" s="80"/>
      <c r="C29411" s="80"/>
      <c r="D29411" s="86"/>
      <c r="E29411" s="53"/>
      <c r="F29411" s="53"/>
      <c r="G29411" s="53"/>
      <c r="I29411" s="8"/>
    </row>
    <row r="29412" spans="1:9">
      <c r="A29412" s="80"/>
      <c r="B29412" s="80"/>
      <c r="C29412" s="80"/>
      <c r="D29412" s="86"/>
      <c r="E29412" s="53"/>
      <c r="F29412" s="53"/>
      <c r="G29412" s="53"/>
      <c r="I29412" s="8"/>
    </row>
    <row r="29413" spans="1:9">
      <c r="A29413" s="80"/>
      <c r="B29413" s="80"/>
      <c r="C29413" s="80"/>
      <c r="D29413" s="86"/>
      <c r="E29413" s="53"/>
      <c r="F29413" s="53"/>
      <c r="G29413" s="53"/>
      <c r="I29413" s="8"/>
    </row>
    <row r="29414" spans="1:9">
      <c r="A29414" s="80"/>
      <c r="B29414" s="80"/>
      <c r="C29414" s="80"/>
      <c r="D29414" s="86"/>
      <c r="E29414" s="53"/>
      <c r="F29414" s="53"/>
      <c r="G29414" s="53"/>
      <c r="I29414" s="8"/>
    </row>
    <row r="29415" spans="1:9">
      <c r="A29415" s="80"/>
      <c r="B29415" s="80"/>
      <c r="C29415" s="80"/>
      <c r="D29415" s="86"/>
      <c r="E29415" s="53"/>
      <c r="F29415" s="53"/>
      <c r="G29415" s="53"/>
      <c r="I29415" s="8"/>
    </row>
    <row r="29416" spans="1:9">
      <c r="A29416" s="80"/>
      <c r="B29416" s="80"/>
      <c r="C29416" s="80"/>
      <c r="D29416" s="86"/>
      <c r="E29416" s="53"/>
      <c r="F29416" s="53"/>
      <c r="G29416" s="53"/>
      <c r="I29416" s="8"/>
    </row>
    <row r="29417" spans="1:9">
      <c r="A29417" s="80"/>
      <c r="B29417" s="80"/>
      <c r="C29417" s="80"/>
      <c r="D29417" s="86"/>
      <c r="E29417" s="53"/>
      <c r="F29417" s="53"/>
      <c r="G29417" s="53"/>
      <c r="I29417" s="8"/>
    </row>
    <row r="29418" spans="1:9">
      <c r="A29418" s="80"/>
      <c r="B29418" s="80"/>
      <c r="C29418" s="80"/>
      <c r="D29418" s="86"/>
      <c r="E29418" s="53"/>
      <c r="F29418" s="53"/>
      <c r="G29418" s="53"/>
      <c r="I29418" s="8"/>
    </row>
    <row r="29419" spans="1:9">
      <c r="A29419" s="80"/>
      <c r="B29419" s="80"/>
      <c r="C29419" s="80"/>
      <c r="D29419" s="86"/>
      <c r="E29419" s="53"/>
      <c r="F29419" s="53"/>
      <c r="G29419" s="53"/>
      <c r="I29419" s="8"/>
    </row>
    <row r="29420" spans="1:9">
      <c r="A29420" s="80"/>
      <c r="B29420" s="80"/>
      <c r="C29420" s="80"/>
      <c r="D29420" s="86"/>
      <c r="E29420" s="53"/>
      <c r="F29420" s="53"/>
      <c r="G29420" s="53"/>
      <c r="I29420" s="8"/>
    </row>
    <row r="29421" spans="1:9">
      <c r="A29421" s="80"/>
      <c r="B29421" s="80"/>
      <c r="C29421" s="80"/>
      <c r="D29421" s="86"/>
      <c r="E29421" s="53"/>
      <c r="F29421" s="53"/>
      <c r="G29421" s="53"/>
      <c r="I29421" s="8"/>
    </row>
    <row r="29422" spans="1:9">
      <c r="A29422" s="80"/>
      <c r="B29422" s="80"/>
      <c r="C29422" s="80"/>
      <c r="D29422" s="86"/>
      <c r="E29422" s="53"/>
      <c r="F29422" s="53"/>
      <c r="G29422" s="53"/>
      <c r="I29422" s="8"/>
    </row>
    <row r="29423" spans="1:9">
      <c r="A29423" s="80"/>
      <c r="B29423" s="80"/>
      <c r="C29423" s="80"/>
      <c r="D29423" s="86"/>
      <c r="E29423" s="53"/>
      <c r="F29423" s="53"/>
      <c r="G29423" s="53"/>
      <c r="I29423" s="8"/>
    </row>
    <row r="29424" spans="1:9">
      <c r="A29424" s="80"/>
      <c r="B29424" s="80"/>
      <c r="C29424" s="80"/>
      <c r="D29424" s="86"/>
      <c r="E29424" s="53"/>
      <c r="F29424" s="53"/>
      <c r="G29424" s="53"/>
      <c r="I29424" s="8"/>
    </row>
    <row r="29425" spans="1:9">
      <c r="A29425" s="80"/>
      <c r="B29425" s="80"/>
      <c r="C29425" s="80"/>
      <c r="D29425" s="86"/>
      <c r="E29425" s="53"/>
      <c r="F29425" s="53"/>
      <c r="G29425" s="53"/>
      <c r="I29425" s="8"/>
    </row>
    <row r="29426" spans="1:9">
      <c r="A29426" s="80"/>
      <c r="B29426" s="80"/>
      <c r="C29426" s="80"/>
      <c r="D29426" s="86"/>
      <c r="E29426" s="53"/>
      <c r="F29426" s="53"/>
      <c r="G29426" s="53"/>
      <c r="I29426" s="8"/>
    </row>
    <row r="29427" spans="1:9">
      <c r="A29427" s="80"/>
      <c r="B29427" s="80"/>
      <c r="C29427" s="80"/>
      <c r="D29427" s="86"/>
      <c r="E29427" s="53"/>
      <c r="F29427" s="53"/>
      <c r="G29427" s="53"/>
      <c r="I29427" s="8"/>
    </row>
    <row r="29428" spans="1:9">
      <c r="A29428" s="80"/>
      <c r="B29428" s="80"/>
      <c r="C29428" s="80"/>
      <c r="D29428" s="86"/>
      <c r="E29428" s="53"/>
      <c r="F29428" s="53"/>
      <c r="G29428" s="53"/>
      <c r="I29428" s="8"/>
    </row>
    <row r="29429" spans="1:9">
      <c r="A29429" s="80"/>
      <c r="B29429" s="80"/>
      <c r="C29429" s="80"/>
      <c r="D29429" s="86"/>
      <c r="E29429" s="53"/>
      <c r="F29429" s="53"/>
      <c r="G29429" s="53"/>
      <c r="I29429" s="8"/>
    </row>
    <row r="29430" spans="1:9">
      <c r="A29430" s="80"/>
      <c r="B29430" s="80"/>
      <c r="C29430" s="80"/>
      <c r="D29430" s="86"/>
      <c r="E29430" s="53"/>
      <c r="F29430" s="53"/>
      <c r="G29430" s="53"/>
      <c r="I29430" s="8"/>
    </row>
    <row r="29431" spans="1:9">
      <c r="A29431" s="80"/>
      <c r="B29431" s="80"/>
      <c r="C29431" s="80"/>
      <c r="D29431" s="86"/>
      <c r="E29431" s="53"/>
      <c r="F29431" s="53"/>
      <c r="G29431" s="53"/>
      <c r="I29431" s="8"/>
    </row>
    <row r="29432" spans="1:9">
      <c r="A29432" s="80"/>
      <c r="B29432" s="80"/>
      <c r="C29432" s="80"/>
      <c r="D29432" s="86"/>
      <c r="E29432" s="53"/>
      <c r="F29432" s="53"/>
      <c r="G29432" s="53"/>
      <c r="I29432" s="8"/>
    </row>
    <row r="29433" spans="1:9">
      <c r="A29433" s="80"/>
      <c r="B29433" s="80"/>
      <c r="C29433" s="80"/>
      <c r="D29433" s="86"/>
      <c r="E29433" s="53"/>
      <c r="F29433" s="53"/>
      <c r="G29433" s="53"/>
      <c r="I29433" s="8"/>
    </row>
    <row r="29434" spans="1:9">
      <c r="A29434" s="80"/>
      <c r="B29434" s="80"/>
      <c r="C29434" s="80"/>
      <c r="D29434" s="86"/>
      <c r="E29434" s="53"/>
      <c r="F29434" s="53"/>
      <c r="G29434" s="53"/>
      <c r="I29434" s="8"/>
    </row>
    <row r="29435" spans="1:9">
      <c r="A29435" s="80"/>
      <c r="B29435" s="80"/>
      <c r="C29435" s="80"/>
      <c r="D29435" s="86"/>
      <c r="E29435" s="53"/>
      <c r="F29435" s="53"/>
      <c r="G29435" s="53"/>
      <c r="I29435" s="8"/>
    </row>
    <row r="29436" spans="1:9">
      <c r="A29436" s="80"/>
      <c r="B29436" s="80"/>
      <c r="C29436" s="80"/>
      <c r="D29436" s="86"/>
      <c r="E29436" s="53"/>
      <c r="F29436" s="53"/>
      <c r="G29436" s="53"/>
      <c r="I29436" s="8"/>
    </row>
    <row r="29437" spans="1:9">
      <c r="A29437" s="80"/>
      <c r="B29437" s="80"/>
      <c r="C29437" s="80"/>
      <c r="D29437" s="86"/>
      <c r="E29437" s="53"/>
      <c r="F29437" s="53"/>
      <c r="G29437" s="53"/>
      <c r="I29437" s="8"/>
    </row>
    <row r="29438" spans="1:9">
      <c r="A29438" s="80"/>
      <c r="B29438" s="80"/>
      <c r="C29438" s="80"/>
      <c r="D29438" s="86"/>
      <c r="E29438" s="53"/>
      <c r="F29438" s="53"/>
      <c r="G29438" s="53"/>
      <c r="I29438" s="8"/>
    </row>
    <row r="29439" spans="1:9">
      <c r="A29439" s="80"/>
      <c r="B29439" s="80"/>
      <c r="C29439" s="80"/>
      <c r="D29439" s="86"/>
      <c r="E29439" s="53"/>
      <c r="F29439" s="53"/>
      <c r="G29439" s="53"/>
      <c r="I29439" s="8"/>
    </row>
    <row r="29440" spans="1:9">
      <c r="A29440" s="80"/>
      <c r="B29440" s="80"/>
      <c r="C29440" s="80"/>
      <c r="D29440" s="86"/>
      <c r="E29440" s="53"/>
      <c r="F29440" s="53"/>
      <c r="G29440" s="53"/>
      <c r="I29440" s="8"/>
    </row>
    <row r="29441" spans="1:9">
      <c r="A29441" s="80"/>
      <c r="B29441" s="80"/>
      <c r="C29441" s="80"/>
      <c r="D29441" s="86"/>
      <c r="E29441" s="53"/>
      <c r="F29441" s="53"/>
      <c r="G29441" s="53"/>
      <c r="I29441" s="8"/>
    </row>
    <row r="29442" spans="1:9">
      <c r="A29442" s="80"/>
      <c r="B29442" s="80"/>
      <c r="C29442" s="80"/>
      <c r="D29442" s="86"/>
      <c r="E29442" s="53"/>
      <c r="F29442" s="53"/>
      <c r="G29442" s="53"/>
      <c r="I29442" s="8"/>
    </row>
    <row r="29443" spans="1:9">
      <c r="A29443" s="80"/>
      <c r="B29443" s="80"/>
      <c r="C29443" s="80"/>
      <c r="D29443" s="86"/>
      <c r="E29443" s="53"/>
      <c r="F29443" s="53"/>
      <c r="G29443" s="53"/>
      <c r="I29443" s="8"/>
    </row>
    <row r="29444" spans="1:9">
      <c r="A29444" s="80"/>
      <c r="B29444" s="80"/>
      <c r="C29444" s="80"/>
      <c r="D29444" s="86"/>
      <c r="E29444" s="53"/>
      <c r="F29444" s="53"/>
      <c r="G29444" s="53"/>
      <c r="I29444" s="8"/>
    </row>
    <row r="29445" spans="1:9">
      <c r="A29445" s="80"/>
      <c r="B29445" s="80"/>
      <c r="C29445" s="80"/>
      <c r="D29445" s="86"/>
      <c r="E29445" s="53"/>
      <c r="F29445" s="53"/>
      <c r="G29445" s="53"/>
      <c r="I29445" s="8"/>
    </row>
    <row r="29446" spans="1:9">
      <c r="A29446" s="80"/>
      <c r="B29446" s="80"/>
      <c r="C29446" s="80"/>
      <c r="D29446" s="86"/>
      <c r="E29446" s="53"/>
      <c r="F29446" s="53"/>
      <c r="G29446" s="53"/>
      <c r="I29446" s="8"/>
    </row>
    <row r="29447" spans="1:9">
      <c r="A29447" s="80"/>
      <c r="B29447" s="80"/>
      <c r="C29447" s="80"/>
      <c r="D29447" s="86"/>
      <c r="E29447" s="53"/>
      <c r="F29447" s="53"/>
      <c r="G29447" s="53"/>
      <c r="I29447" s="8"/>
    </row>
    <row r="29448" spans="1:9">
      <c r="A29448" s="80"/>
      <c r="B29448" s="80"/>
      <c r="C29448" s="80"/>
      <c r="D29448" s="86"/>
      <c r="E29448" s="53"/>
      <c r="F29448" s="53"/>
      <c r="G29448" s="53"/>
      <c r="I29448" s="8"/>
    </row>
    <row r="29449" spans="1:9">
      <c r="A29449" s="80"/>
      <c r="B29449" s="80"/>
      <c r="C29449" s="80"/>
      <c r="D29449" s="86"/>
      <c r="E29449" s="53"/>
      <c r="F29449" s="53"/>
      <c r="G29449" s="53"/>
      <c r="I29449" s="8"/>
    </row>
    <row r="29450" spans="1:9">
      <c r="A29450" s="80"/>
      <c r="B29450" s="80"/>
      <c r="C29450" s="80"/>
      <c r="D29450" s="86"/>
      <c r="E29450" s="53"/>
      <c r="F29450" s="53"/>
      <c r="G29450" s="53"/>
      <c r="I29450" s="8"/>
    </row>
    <row r="29451" spans="1:9">
      <c r="A29451" s="80"/>
      <c r="B29451" s="80"/>
      <c r="C29451" s="80"/>
      <c r="D29451" s="86"/>
      <c r="E29451" s="53"/>
      <c r="F29451" s="53"/>
      <c r="G29451" s="53"/>
      <c r="I29451" s="8"/>
    </row>
    <row r="29452" spans="1:9">
      <c r="A29452" s="80"/>
      <c r="B29452" s="80"/>
      <c r="C29452" s="80"/>
      <c r="D29452" s="86"/>
      <c r="E29452" s="53"/>
      <c r="F29452" s="53"/>
      <c r="G29452" s="53"/>
      <c r="I29452" s="8"/>
    </row>
    <row r="29453" spans="1:9">
      <c r="A29453" s="80"/>
      <c r="B29453" s="80"/>
      <c r="C29453" s="80"/>
      <c r="D29453" s="86"/>
      <c r="E29453" s="53"/>
      <c r="F29453" s="53"/>
      <c r="G29453" s="53"/>
      <c r="I29453" s="8"/>
    </row>
    <row r="29454" spans="1:9">
      <c r="A29454" s="80"/>
      <c r="B29454" s="80"/>
      <c r="C29454" s="80"/>
      <c r="D29454" s="86"/>
      <c r="E29454" s="53"/>
      <c r="F29454" s="53"/>
      <c r="G29454" s="53"/>
      <c r="I29454" s="8"/>
    </row>
    <row r="29455" spans="1:9">
      <c r="A29455" s="80"/>
      <c r="B29455" s="80"/>
      <c r="C29455" s="80"/>
      <c r="D29455" s="86"/>
      <c r="E29455" s="53"/>
      <c r="F29455" s="53"/>
      <c r="G29455" s="53"/>
      <c r="I29455" s="8"/>
    </row>
    <row r="29456" spans="1:9">
      <c r="A29456" s="80"/>
      <c r="B29456" s="80"/>
      <c r="C29456" s="80"/>
      <c r="D29456" s="86"/>
      <c r="E29456" s="53"/>
      <c r="F29456" s="53"/>
      <c r="G29456" s="53"/>
      <c r="I29456" s="8"/>
    </row>
    <row r="29457" spans="1:9">
      <c r="A29457" s="80"/>
      <c r="B29457" s="80"/>
      <c r="C29457" s="80"/>
      <c r="D29457" s="86"/>
      <c r="E29457" s="53"/>
      <c r="F29457" s="53"/>
      <c r="G29457" s="53"/>
      <c r="I29457" s="8"/>
    </row>
    <row r="29458" spans="1:9">
      <c r="A29458" s="80"/>
      <c r="B29458" s="80"/>
      <c r="C29458" s="80"/>
      <c r="D29458" s="86"/>
      <c r="E29458" s="53"/>
      <c r="F29458" s="53"/>
      <c r="G29458" s="53"/>
      <c r="I29458" s="8"/>
    </row>
    <row r="29459" spans="1:9">
      <c r="A29459" s="80"/>
      <c r="B29459" s="80"/>
      <c r="C29459" s="80"/>
      <c r="D29459" s="86"/>
      <c r="E29459" s="53"/>
      <c r="F29459" s="53"/>
      <c r="G29459" s="53"/>
      <c r="I29459" s="8"/>
    </row>
    <row r="29460" spans="1:9">
      <c r="A29460" s="80"/>
      <c r="B29460" s="80"/>
      <c r="C29460" s="80"/>
      <c r="D29460" s="86"/>
      <c r="E29460" s="53"/>
      <c r="F29460" s="53"/>
      <c r="G29460" s="53"/>
      <c r="I29460" s="8"/>
    </row>
    <row r="29461" spans="1:9">
      <c r="A29461" s="80"/>
      <c r="B29461" s="80"/>
      <c r="C29461" s="80"/>
      <c r="D29461" s="86"/>
      <c r="E29461" s="53"/>
      <c r="F29461" s="53"/>
      <c r="G29461" s="53"/>
      <c r="I29461" s="8"/>
    </row>
    <row r="29462" spans="1:9">
      <c r="A29462" s="80"/>
      <c r="B29462" s="80"/>
      <c r="C29462" s="80"/>
      <c r="D29462" s="86"/>
      <c r="E29462" s="53"/>
      <c r="F29462" s="53"/>
      <c r="G29462" s="53"/>
      <c r="I29462" s="8"/>
    </row>
    <row r="29463" spans="1:9">
      <c r="A29463" s="80"/>
      <c r="B29463" s="80"/>
      <c r="C29463" s="80"/>
      <c r="D29463" s="86"/>
      <c r="E29463" s="53"/>
      <c r="F29463" s="53"/>
      <c r="G29463" s="53"/>
      <c r="I29463" s="8"/>
    </row>
    <row r="29464" spans="1:9">
      <c r="A29464" s="80"/>
      <c r="B29464" s="80"/>
      <c r="C29464" s="80"/>
      <c r="D29464" s="86"/>
      <c r="E29464" s="53"/>
      <c r="F29464" s="53"/>
      <c r="G29464" s="53"/>
      <c r="I29464" s="8"/>
    </row>
    <row r="29465" spans="1:9">
      <c r="A29465" s="80"/>
      <c r="B29465" s="80"/>
      <c r="C29465" s="80"/>
      <c r="D29465" s="86"/>
      <c r="E29465" s="53"/>
      <c r="F29465" s="53"/>
      <c r="G29465" s="53"/>
      <c r="I29465" s="8"/>
    </row>
    <row r="29466" spans="1:9">
      <c r="A29466" s="80"/>
      <c r="B29466" s="80"/>
      <c r="C29466" s="80"/>
      <c r="D29466" s="86"/>
      <c r="E29466" s="53"/>
      <c r="F29466" s="53"/>
      <c r="G29466" s="53"/>
      <c r="I29466" s="8"/>
    </row>
    <row r="29467" spans="1:9">
      <c r="A29467" s="80"/>
      <c r="B29467" s="80"/>
      <c r="C29467" s="80"/>
      <c r="D29467" s="86"/>
      <c r="E29467" s="53"/>
      <c r="F29467" s="53"/>
      <c r="G29467" s="53"/>
      <c r="I29467" s="8"/>
    </row>
    <row r="29468" spans="1:9">
      <c r="A29468" s="80"/>
      <c r="B29468" s="80"/>
      <c r="C29468" s="80"/>
      <c r="D29468" s="86"/>
      <c r="E29468" s="53"/>
      <c r="F29468" s="53"/>
      <c r="G29468" s="53"/>
      <c r="I29468" s="8"/>
    </row>
    <row r="29469" spans="1:9">
      <c r="A29469" s="80"/>
      <c r="B29469" s="80"/>
      <c r="C29469" s="80"/>
      <c r="D29469" s="86"/>
      <c r="E29469" s="53"/>
      <c r="F29469" s="53"/>
      <c r="G29469" s="53"/>
      <c r="I29469" s="8"/>
    </row>
    <row r="29470" spans="1:9">
      <c r="A29470" s="80"/>
      <c r="B29470" s="80"/>
      <c r="C29470" s="80"/>
      <c r="D29470" s="86"/>
      <c r="E29470" s="53"/>
      <c r="F29470" s="53"/>
      <c r="G29470" s="53"/>
      <c r="I29470" s="8"/>
    </row>
    <row r="29471" spans="1:9">
      <c r="A29471" s="80"/>
      <c r="B29471" s="80"/>
      <c r="C29471" s="80"/>
      <c r="D29471" s="86"/>
      <c r="E29471" s="53"/>
      <c r="F29471" s="53"/>
      <c r="G29471" s="53"/>
      <c r="I29471" s="8"/>
    </row>
    <row r="29472" spans="1:9">
      <c r="A29472" s="80"/>
      <c r="B29472" s="80"/>
      <c r="C29472" s="80"/>
      <c r="D29472" s="86"/>
      <c r="E29472" s="53"/>
      <c r="F29472" s="53"/>
      <c r="G29472" s="53"/>
      <c r="I29472" s="8"/>
    </row>
    <row r="29473" spans="1:9">
      <c r="A29473" s="80"/>
      <c r="B29473" s="80"/>
      <c r="C29473" s="80"/>
      <c r="D29473" s="86"/>
      <c r="E29473" s="53"/>
      <c r="F29473" s="53"/>
      <c r="G29473" s="53"/>
      <c r="I29473" s="8"/>
    </row>
    <row r="29474" spans="1:9">
      <c r="A29474" s="80"/>
      <c r="B29474" s="80"/>
      <c r="C29474" s="80"/>
      <c r="D29474" s="86"/>
      <c r="E29474" s="53"/>
      <c r="F29474" s="53"/>
      <c r="G29474" s="53"/>
      <c r="I29474" s="8"/>
    </row>
    <row r="29475" spans="1:9">
      <c r="A29475" s="80"/>
      <c r="B29475" s="80"/>
      <c r="C29475" s="80"/>
      <c r="D29475" s="86"/>
      <c r="E29475" s="53"/>
      <c r="F29475" s="53"/>
      <c r="G29475" s="53"/>
      <c r="I29475" s="8"/>
    </row>
    <row r="29476" spans="1:9">
      <c r="A29476" s="80"/>
      <c r="B29476" s="80"/>
      <c r="C29476" s="80"/>
      <c r="D29476" s="86"/>
      <c r="E29476" s="53"/>
      <c r="F29476" s="53"/>
      <c r="G29476" s="53"/>
      <c r="I29476" s="8"/>
    </row>
    <row r="29477" spans="1:9">
      <c r="A29477" s="80"/>
      <c r="B29477" s="80"/>
      <c r="C29477" s="80"/>
      <c r="D29477" s="86"/>
      <c r="E29477" s="53"/>
      <c r="F29477" s="53"/>
      <c r="G29477" s="53"/>
      <c r="I29477" s="8"/>
    </row>
    <row r="29478" spans="1:9">
      <c r="A29478" s="80"/>
      <c r="B29478" s="80"/>
      <c r="C29478" s="80"/>
      <c r="D29478" s="86"/>
      <c r="E29478" s="53"/>
      <c r="F29478" s="53"/>
      <c r="G29478" s="53"/>
      <c r="I29478" s="8"/>
    </row>
    <row r="29479" spans="1:9">
      <c r="A29479" s="80"/>
      <c r="B29479" s="80"/>
      <c r="C29479" s="80"/>
      <c r="D29479" s="86"/>
      <c r="E29479" s="53"/>
      <c r="F29479" s="53"/>
      <c r="G29479" s="53"/>
      <c r="I29479" s="8"/>
    </row>
    <row r="29480" spans="1:9">
      <c r="A29480" s="80"/>
      <c r="B29480" s="80"/>
      <c r="C29480" s="80"/>
      <c r="D29480" s="86"/>
      <c r="E29480" s="53"/>
      <c r="F29480" s="53"/>
      <c r="G29480" s="53"/>
      <c r="I29480" s="8"/>
    </row>
    <row r="29481" spans="1:9">
      <c r="A29481" s="80"/>
      <c r="B29481" s="80"/>
      <c r="C29481" s="80"/>
      <c r="D29481" s="86"/>
      <c r="E29481" s="53"/>
      <c r="F29481" s="53"/>
      <c r="G29481" s="53"/>
      <c r="I29481" s="8"/>
    </row>
    <row r="29482" spans="1:9">
      <c r="A29482" s="80"/>
      <c r="B29482" s="80"/>
      <c r="C29482" s="80"/>
      <c r="D29482" s="86"/>
      <c r="E29482" s="53"/>
      <c r="F29482" s="53"/>
      <c r="G29482" s="53"/>
      <c r="I29482" s="8"/>
    </row>
    <row r="29483" spans="1:9">
      <c r="A29483" s="80"/>
      <c r="B29483" s="80"/>
      <c r="C29483" s="80"/>
      <c r="D29483" s="86"/>
      <c r="E29483" s="53"/>
      <c r="F29483" s="53"/>
      <c r="G29483" s="53"/>
      <c r="I29483" s="8"/>
    </row>
    <row r="29484" spans="1:9">
      <c r="A29484" s="80"/>
      <c r="B29484" s="80"/>
      <c r="C29484" s="80"/>
      <c r="D29484" s="86"/>
      <c r="E29484" s="53"/>
      <c r="F29484" s="53"/>
      <c r="G29484" s="53"/>
      <c r="I29484" s="8"/>
    </row>
    <row r="29485" spans="1:9">
      <c r="A29485" s="80"/>
      <c r="B29485" s="80"/>
      <c r="C29485" s="80"/>
      <c r="D29485" s="86"/>
      <c r="E29485" s="53"/>
      <c r="F29485" s="53"/>
      <c r="G29485" s="53"/>
      <c r="I29485" s="8"/>
    </row>
    <row r="29486" spans="1:9">
      <c r="A29486" s="80"/>
      <c r="B29486" s="80"/>
      <c r="C29486" s="80"/>
      <c r="D29486" s="86"/>
      <c r="E29486" s="53"/>
      <c r="F29486" s="53"/>
      <c r="G29486" s="53"/>
      <c r="I29486" s="8"/>
    </row>
    <row r="29487" spans="1:9">
      <c r="A29487" s="80"/>
      <c r="B29487" s="80"/>
      <c r="C29487" s="80"/>
      <c r="D29487" s="86"/>
      <c r="E29487" s="53"/>
      <c r="F29487" s="53"/>
      <c r="G29487" s="53"/>
      <c r="I29487" s="8"/>
    </row>
    <row r="29488" spans="1:9">
      <c r="A29488" s="80"/>
      <c r="B29488" s="80"/>
      <c r="C29488" s="80"/>
      <c r="D29488" s="86"/>
      <c r="E29488" s="53"/>
      <c r="F29488" s="53"/>
      <c r="G29488" s="53"/>
      <c r="I29488" s="8"/>
    </row>
    <row r="29489" spans="1:9">
      <c r="A29489" s="80"/>
      <c r="B29489" s="80"/>
      <c r="C29489" s="80"/>
      <c r="D29489" s="86"/>
      <c r="E29489" s="53"/>
      <c r="F29489" s="53"/>
      <c r="G29489" s="53"/>
      <c r="I29489" s="8"/>
    </row>
    <row r="29490" spans="1:9">
      <c r="A29490" s="80"/>
      <c r="B29490" s="80"/>
      <c r="C29490" s="80"/>
      <c r="D29490" s="86"/>
      <c r="E29490" s="53"/>
      <c r="F29490" s="53"/>
      <c r="G29490" s="53"/>
      <c r="I29490" s="8"/>
    </row>
    <row r="29491" spans="1:9">
      <c r="A29491" s="80"/>
      <c r="B29491" s="80"/>
      <c r="C29491" s="80"/>
      <c r="D29491" s="86"/>
      <c r="E29491" s="53"/>
      <c r="F29491" s="53"/>
      <c r="G29491" s="53"/>
      <c r="I29491" s="8"/>
    </row>
    <row r="29492" spans="1:9">
      <c r="A29492" s="80"/>
      <c r="B29492" s="80"/>
      <c r="C29492" s="80"/>
      <c r="D29492" s="86"/>
      <c r="E29492" s="53"/>
      <c r="F29492" s="53"/>
      <c r="G29492" s="53"/>
      <c r="I29492" s="8"/>
    </row>
    <row r="29493" spans="1:9">
      <c r="A29493" s="80"/>
      <c r="B29493" s="80"/>
      <c r="C29493" s="80"/>
      <c r="D29493" s="86"/>
      <c r="E29493" s="53"/>
      <c r="F29493" s="53"/>
      <c r="G29493" s="53"/>
      <c r="I29493" s="8"/>
    </row>
    <row r="29494" spans="1:9">
      <c r="A29494" s="80"/>
      <c r="B29494" s="80"/>
      <c r="C29494" s="80"/>
      <c r="D29494" s="86"/>
      <c r="E29494" s="53"/>
      <c r="F29494" s="53"/>
      <c r="G29494" s="53"/>
      <c r="I29494" s="8"/>
    </row>
    <row r="29495" spans="1:9">
      <c r="A29495" s="80"/>
      <c r="B29495" s="80"/>
      <c r="C29495" s="80"/>
      <c r="D29495" s="86"/>
      <c r="E29495" s="53"/>
      <c r="F29495" s="53"/>
      <c r="G29495" s="53"/>
      <c r="I29495" s="8"/>
    </row>
    <row r="29496" spans="1:9">
      <c r="A29496" s="80"/>
      <c r="B29496" s="80"/>
      <c r="C29496" s="80"/>
      <c r="D29496" s="86"/>
      <c r="E29496" s="53"/>
      <c r="F29496" s="53"/>
      <c r="G29496" s="53"/>
      <c r="I29496" s="8"/>
    </row>
    <row r="29497" spans="1:9">
      <c r="A29497" s="80"/>
      <c r="B29497" s="80"/>
      <c r="C29497" s="80"/>
      <c r="D29497" s="86"/>
      <c r="E29497" s="53"/>
      <c r="F29497" s="53"/>
      <c r="G29497" s="53"/>
      <c r="I29497" s="8"/>
    </row>
    <row r="29498" spans="1:9">
      <c r="A29498" s="80"/>
      <c r="B29498" s="80"/>
      <c r="C29498" s="80"/>
      <c r="D29498" s="86"/>
      <c r="E29498" s="53"/>
      <c r="F29498" s="53"/>
      <c r="G29498" s="53"/>
      <c r="I29498" s="8"/>
    </row>
    <row r="29499" spans="1:9">
      <c r="A29499" s="80"/>
      <c r="B29499" s="80"/>
      <c r="C29499" s="80"/>
      <c r="D29499" s="86"/>
      <c r="E29499" s="53"/>
      <c r="F29499" s="53"/>
      <c r="G29499" s="53"/>
      <c r="I29499" s="8"/>
    </row>
    <row r="29500" spans="1:9">
      <c r="A29500" s="80"/>
      <c r="B29500" s="80"/>
      <c r="C29500" s="80"/>
      <c r="D29500" s="86"/>
      <c r="E29500" s="53"/>
      <c r="F29500" s="53"/>
      <c r="G29500" s="53"/>
      <c r="I29500" s="8"/>
    </row>
    <row r="29501" spans="1:9">
      <c r="A29501" s="80"/>
      <c r="B29501" s="80"/>
      <c r="C29501" s="80"/>
      <c r="D29501" s="86"/>
      <c r="E29501" s="53"/>
      <c r="F29501" s="53"/>
      <c r="G29501" s="53"/>
      <c r="I29501" s="8"/>
    </row>
    <row r="29502" spans="1:9">
      <c r="A29502" s="80"/>
      <c r="B29502" s="80"/>
      <c r="C29502" s="80"/>
      <c r="D29502" s="86"/>
      <c r="E29502" s="53"/>
      <c r="F29502" s="53"/>
      <c r="G29502" s="53"/>
      <c r="I29502" s="8"/>
    </row>
    <row r="29503" spans="1:9">
      <c r="A29503" s="80"/>
      <c r="B29503" s="80"/>
      <c r="C29503" s="80"/>
      <c r="D29503" s="86"/>
      <c r="E29503" s="53"/>
      <c r="F29503" s="53"/>
      <c r="G29503" s="53"/>
      <c r="I29503" s="8"/>
    </row>
    <row r="29504" spans="1:9">
      <c r="A29504" s="80"/>
      <c r="B29504" s="80"/>
      <c r="C29504" s="80"/>
      <c r="D29504" s="86"/>
      <c r="E29504" s="53"/>
      <c r="F29504" s="53"/>
      <c r="G29504" s="53"/>
      <c r="I29504" s="8"/>
    </row>
    <row r="29505" spans="1:9">
      <c r="A29505" s="80"/>
      <c r="B29505" s="80"/>
      <c r="C29505" s="80"/>
      <c r="D29505" s="86"/>
      <c r="E29505" s="53"/>
      <c r="F29505" s="53"/>
      <c r="G29505" s="53"/>
      <c r="I29505" s="8"/>
    </row>
    <row r="29506" spans="1:9">
      <c r="A29506" s="80"/>
      <c r="B29506" s="80"/>
      <c r="C29506" s="80"/>
      <c r="D29506" s="86"/>
      <c r="E29506" s="53"/>
      <c r="F29506" s="53"/>
      <c r="G29506" s="53"/>
      <c r="I29506" s="8"/>
    </row>
    <row r="29507" spans="1:9">
      <c r="A29507" s="80"/>
      <c r="B29507" s="80"/>
      <c r="C29507" s="80"/>
      <c r="D29507" s="86"/>
      <c r="E29507" s="53"/>
      <c r="F29507" s="53"/>
      <c r="G29507" s="53"/>
      <c r="I29507" s="8"/>
    </row>
    <row r="29508" spans="1:9">
      <c r="A29508" s="80"/>
      <c r="B29508" s="80"/>
      <c r="C29508" s="80"/>
      <c r="D29508" s="86"/>
      <c r="E29508" s="53"/>
      <c r="F29508" s="53"/>
      <c r="G29508" s="53"/>
      <c r="I29508" s="8"/>
    </row>
    <row r="29509" spans="1:9">
      <c r="A29509" s="80"/>
      <c r="B29509" s="80"/>
      <c r="C29509" s="80"/>
      <c r="D29509" s="86"/>
      <c r="E29509" s="53"/>
      <c r="F29509" s="53"/>
      <c r="G29509" s="53"/>
      <c r="I29509" s="8"/>
    </row>
    <row r="29510" spans="1:9">
      <c r="A29510" s="80"/>
      <c r="B29510" s="80"/>
      <c r="C29510" s="80"/>
      <c r="D29510" s="86"/>
      <c r="E29510" s="53"/>
      <c r="F29510" s="53"/>
      <c r="G29510" s="53"/>
      <c r="I29510" s="8"/>
    </row>
    <row r="29511" spans="1:9">
      <c r="A29511" s="80"/>
      <c r="B29511" s="80"/>
      <c r="C29511" s="80"/>
      <c r="D29511" s="86"/>
      <c r="E29511" s="53"/>
      <c r="F29511" s="53"/>
      <c r="G29511" s="53"/>
      <c r="I29511" s="8"/>
    </row>
    <row r="29512" spans="1:9">
      <c r="A29512" s="80"/>
      <c r="B29512" s="80"/>
      <c r="C29512" s="80"/>
      <c r="D29512" s="86"/>
      <c r="E29512" s="53"/>
      <c r="F29512" s="53"/>
      <c r="G29512" s="53"/>
      <c r="I29512" s="8"/>
    </row>
    <row r="29513" spans="1:9">
      <c r="A29513" s="80"/>
      <c r="B29513" s="80"/>
      <c r="C29513" s="80"/>
      <c r="D29513" s="86"/>
      <c r="E29513" s="53"/>
      <c r="F29513" s="53"/>
      <c r="G29513" s="53"/>
      <c r="I29513" s="8"/>
    </row>
    <row r="29514" spans="1:9">
      <c r="A29514" s="80"/>
      <c r="B29514" s="80"/>
      <c r="C29514" s="80"/>
      <c r="D29514" s="86"/>
      <c r="E29514" s="53"/>
      <c r="F29514" s="53"/>
      <c r="G29514" s="53"/>
      <c r="I29514" s="8"/>
    </row>
    <row r="29515" spans="1:9">
      <c r="A29515" s="80"/>
      <c r="B29515" s="80"/>
      <c r="C29515" s="80"/>
      <c r="D29515" s="86"/>
      <c r="E29515" s="53"/>
      <c r="F29515" s="53"/>
      <c r="G29515" s="53"/>
      <c r="I29515" s="8"/>
    </row>
    <row r="29516" spans="1:9">
      <c r="A29516" s="80"/>
      <c r="B29516" s="80"/>
      <c r="C29516" s="80"/>
      <c r="D29516" s="86"/>
      <c r="E29516" s="53"/>
      <c r="F29516" s="53"/>
      <c r="G29516" s="53"/>
      <c r="I29516" s="8"/>
    </row>
    <row r="29517" spans="1:9">
      <c r="A29517" s="80"/>
      <c r="B29517" s="80"/>
      <c r="C29517" s="80"/>
      <c r="D29517" s="86"/>
      <c r="E29517" s="53"/>
      <c r="F29517" s="53"/>
      <c r="G29517" s="53"/>
      <c r="I29517" s="8"/>
    </row>
    <row r="29518" spans="1:9">
      <c r="A29518" s="80"/>
      <c r="B29518" s="80"/>
      <c r="C29518" s="80"/>
      <c r="D29518" s="86"/>
      <c r="E29518" s="53"/>
      <c r="F29518" s="53"/>
      <c r="G29518" s="53"/>
      <c r="I29518" s="8"/>
    </row>
    <row r="29519" spans="1:9">
      <c r="A29519" s="80"/>
      <c r="B29519" s="80"/>
      <c r="C29519" s="80"/>
      <c r="D29519" s="86"/>
      <c r="E29519" s="53"/>
      <c r="F29519" s="53"/>
      <c r="G29519" s="53"/>
      <c r="I29519" s="8"/>
    </row>
    <row r="29520" spans="1:9">
      <c r="A29520" s="80"/>
      <c r="B29520" s="80"/>
      <c r="C29520" s="80"/>
      <c r="D29520" s="86"/>
      <c r="E29520" s="53"/>
      <c r="F29520" s="53"/>
      <c r="G29520" s="53"/>
      <c r="I29520" s="8"/>
    </row>
    <row r="29521" spans="1:9">
      <c r="A29521" s="80"/>
      <c r="B29521" s="80"/>
      <c r="C29521" s="80"/>
      <c r="D29521" s="86"/>
      <c r="E29521" s="53"/>
      <c r="F29521" s="53"/>
      <c r="G29521" s="53"/>
      <c r="I29521" s="8"/>
    </row>
    <row r="29522" spans="1:9">
      <c r="A29522" s="80"/>
      <c r="B29522" s="80"/>
      <c r="C29522" s="80"/>
      <c r="D29522" s="86"/>
      <c r="E29522" s="53"/>
      <c r="F29522" s="53"/>
      <c r="G29522" s="53"/>
      <c r="I29522" s="8"/>
    </row>
    <row r="29523" spans="1:9">
      <c r="A29523" s="80"/>
      <c r="B29523" s="80"/>
      <c r="C29523" s="80"/>
      <c r="D29523" s="86"/>
      <c r="E29523" s="53"/>
      <c r="F29523" s="53"/>
      <c r="G29523" s="53"/>
      <c r="I29523" s="8"/>
    </row>
    <row r="29524" spans="1:9">
      <c r="A29524" s="80"/>
      <c r="B29524" s="80"/>
      <c r="C29524" s="80"/>
      <c r="D29524" s="86"/>
      <c r="E29524" s="53"/>
      <c r="F29524" s="53"/>
      <c r="G29524" s="53"/>
      <c r="I29524" s="8"/>
    </row>
    <row r="29525" spans="1:9">
      <c r="A29525" s="80"/>
      <c r="B29525" s="80"/>
      <c r="C29525" s="80"/>
      <c r="D29525" s="86"/>
      <c r="E29525" s="53"/>
      <c r="F29525" s="53"/>
      <c r="G29525" s="53"/>
      <c r="I29525" s="8"/>
    </row>
    <row r="29526" spans="1:9">
      <c r="A29526" s="80"/>
      <c r="B29526" s="80"/>
      <c r="C29526" s="80"/>
      <c r="D29526" s="86"/>
      <c r="E29526" s="53"/>
      <c r="F29526" s="53"/>
      <c r="G29526" s="53"/>
      <c r="I29526" s="8"/>
    </row>
    <row r="29527" spans="1:9">
      <c r="A29527" s="80"/>
      <c r="B29527" s="80"/>
      <c r="C29527" s="80"/>
      <c r="D29527" s="86"/>
      <c r="E29527" s="53"/>
      <c r="F29527" s="53"/>
      <c r="G29527" s="53"/>
      <c r="I29527" s="8"/>
    </row>
    <row r="29528" spans="1:9">
      <c r="A29528" s="80"/>
      <c r="B29528" s="80"/>
      <c r="C29528" s="80"/>
      <c r="D29528" s="86"/>
      <c r="E29528" s="53"/>
      <c r="F29528" s="53"/>
      <c r="G29528" s="53"/>
      <c r="I29528" s="8"/>
    </row>
    <row r="29529" spans="1:9">
      <c r="A29529" s="80"/>
      <c r="B29529" s="80"/>
      <c r="C29529" s="80"/>
      <c r="D29529" s="86"/>
      <c r="E29529" s="53"/>
      <c r="F29529" s="53"/>
      <c r="G29529" s="53"/>
      <c r="I29529" s="8"/>
    </row>
    <row r="29530" spans="1:9">
      <c r="A29530" s="80"/>
      <c r="B29530" s="80"/>
      <c r="C29530" s="80"/>
      <c r="D29530" s="86"/>
      <c r="E29530" s="53"/>
      <c r="F29530" s="53"/>
      <c r="G29530" s="53"/>
      <c r="I29530" s="8"/>
    </row>
    <row r="29531" spans="1:9">
      <c r="A29531" s="80"/>
      <c r="B29531" s="80"/>
      <c r="C29531" s="80"/>
      <c r="D29531" s="86"/>
      <c r="E29531" s="53"/>
      <c r="F29531" s="53"/>
      <c r="G29531" s="53"/>
      <c r="I29531" s="8"/>
    </row>
    <row r="29532" spans="1:9">
      <c r="A29532" s="80"/>
      <c r="B29532" s="80"/>
      <c r="C29532" s="80"/>
      <c r="D29532" s="86"/>
      <c r="E29532" s="53"/>
      <c r="F29532" s="53"/>
      <c r="G29532" s="53"/>
      <c r="I29532" s="8"/>
    </row>
    <row r="29533" spans="1:9">
      <c r="A29533" s="80"/>
      <c r="B29533" s="80"/>
      <c r="C29533" s="80"/>
      <c r="D29533" s="86"/>
      <c r="E29533" s="53"/>
      <c r="F29533" s="53"/>
      <c r="G29533" s="53"/>
      <c r="I29533" s="8"/>
    </row>
    <row r="29534" spans="1:9">
      <c r="A29534" s="80"/>
      <c r="B29534" s="80"/>
      <c r="C29534" s="80"/>
      <c r="D29534" s="86"/>
      <c r="E29534" s="53"/>
      <c r="F29534" s="53"/>
      <c r="G29534" s="53"/>
      <c r="I29534" s="8"/>
    </row>
    <row r="29535" spans="1:9">
      <c r="A29535" s="80"/>
      <c r="B29535" s="80"/>
      <c r="C29535" s="80"/>
      <c r="D29535" s="86"/>
      <c r="E29535" s="53"/>
      <c r="F29535" s="53"/>
      <c r="G29535" s="53"/>
      <c r="I29535" s="8"/>
    </row>
    <row r="29536" spans="1:9">
      <c r="A29536" s="80"/>
      <c r="B29536" s="80"/>
      <c r="C29536" s="80"/>
      <c r="D29536" s="86"/>
      <c r="E29536" s="53"/>
      <c r="F29536" s="53"/>
      <c r="G29536" s="53"/>
      <c r="I29536" s="8"/>
    </row>
    <row r="29537" spans="1:9">
      <c r="A29537" s="80"/>
      <c r="B29537" s="80"/>
      <c r="C29537" s="80"/>
      <c r="D29537" s="86"/>
      <c r="E29537" s="53"/>
      <c r="F29537" s="53"/>
      <c r="G29537" s="53"/>
      <c r="I29537" s="8"/>
    </row>
    <row r="29538" spans="1:9">
      <c r="A29538" s="80"/>
      <c r="B29538" s="80"/>
      <c r="C29538" s="80"/>
      <c r="D29538" s="86"/>
      <c r="E29538" s="53"/>
      <c r="F29538" s="53"/>
      <c r="G29538" s="53"/>
      <c r="I29538" s="8"/>
    </row>
    <row r="29539" spans="1:9">
      <c r="A29539" s="80"/>
      <c r="B29539" s="80"/>
      <c r="C29539" s="80"/>
      <c r="D29539" s="86"/>
      <c r="E29539" s="53"/>
      <c r="F29539" s="53"/>
      <c r="G29539" s="53"/>
      <c r="I29539" s="8"/>
    </row>
    <row r="29540" spans="1:9">
      <c r="A29540" s="80"/>
      <c r="B29540" s="80"/>
      <c r="C29540" s="80"/>
      <c r="D29540" s="86"/>
      <c r="E29540" s="53"/>
      <c r="F29540" s="53"/>
      <c r="G29540" s="53"/>
      <c r="I29540" s="8"/>
    </row>
    <row r="29541" spans="1:9">
      <c r="A29541" s="80"/>
      <c r="B29541" s="80"/>
      <c r="C29541" s="80"/>
      <c r="D29541" s="86"/>
      <c r="E29541" s="53"/>
      <c r="F29541" s="53"/>
      <c r="G29541" s="53"/>
      <c r="I29541" s="8"/>
    </row>
    <row r="29542" spans="1:9">
      <c r="A29542" s="80"/>
      <c r="B29542" s="80"/>
      <c r="C29542" s="80"/>
      <c r="D29542" s="86"/>
      <c r="E29542" s="53"/>
      <c r="F29542" s="53"/>
      <c r="G29542" s="53"/>
      <c r="I29542" s="8"/>
    </row>
    <row r="29543" spans="1:9">
      <c r="A29543" s="80"/>
      <c r="B29543" s="80"/>
      <c r="C29543" s="80"/>
      <c r="D29543" s="86"/>
      <c r="E29543" s="53"/>
      <c r="F29543" s="53"/>
      <c r="G29543" s="53"/>
      <c r="I29543" s="8"/>
    </row>
    <row r="29544" spans="1:9">
      <c r="A29544" s="80"/>
      <c r="B29544" s="80"/>
      <c r="C29544" s="80"/>
      <c r="D29544" s="86"/>
      <c r="E29544" s="53"/>
      <c r="F29544" s="53"/>
      <c r="G29544" s="53"/>
      <c r="I29544" s="8"/>
    </row>
    <row r="29545" spans="1:9">
      <c r="A29545" s="80"/>
      <c r="B29545" s="80"/>
      <c r="C29545" s="80"/>
      <c r="D29545" s="86"/>
      <c r="E29545" s="53"/>
      <c r="F29545" s="53"/>
      <c r="G29545" s="53"/>
      <c r="I29545" s="8"/>
    </row>
    <row r="29546" spans="1:9">
      <c r="A29546" s="80"/>
      <c r="B29546" s="80"/>
      <c r="C29546" s="80"/>
      <c r="D29546" s="86"/>
      <c r="E29546" s="53"/>
      <c r="F29546" s="53"/>
      <c r="G29546" s="53"/>
      <c r="I29546" s="8"/>
    </row>
    <row r="29547" spans="1:9">
      <c r="A29547" s="80"/>
      <c r="B29547" s="80"/>
      <c r="C29547" s="80"/>
      <c r="D29547" s="86"/>
      <c r="E29547" s="53"/>
      <c r="F29547" s="53"/>
      <c r="G29547" s="53"/>
      <c r="I29547" s="8"/>
    </row>
    <row r="29548" spans="1:9">
      <c r="A29548" s="80"/>
      <c r="B29548" s="80"/>
      <c r="C29548" s="80"/>
      <c r="D29548" s="86"/>
      <c r="E29548" s="53"/>
      <c r="F29548" s="53"/>
      <c r="G29548" s="53"/>
      <c r="I29548" s="8"/>
    </row>
    <row r="29549" spans="1:9">
      <c r="A29549" s="80"/>
      <c r="B29549" s="80"/>
      <c r="C29549" s="80"/>
      <c r="D29549" s="86"/>
      <c r="E29549" s="53"/>
      <c r="F29549" s="53"/>
      <c r="G29549" s="53"/>
      <c r="I29549" s="8"/>
    </row>
    <row r="29550" spans="1:9">
      <c r="A29550" s="80"/>
      <c r="B29550" s="80"/>
      <c r="C29550" s="80"/>
      <c r="D29550" s="86"/>
      <c r="E29550" s="53"/>
      <c r="F29550" s="53"/>
      <c r="G29550" s="53"/>
      <c r="I29550" s="8"/>
    </row>
    <row r="29551" spans="1:9">
      <c r="A29551" s="80"/>
      <c r="B29551" s="80"/>
      <c r="C29551" s="80"/>
      <c r="D29551" s="86"/>
      <c r="E29551" s="53"/>
      <c r="F29551" s="53"/>
      <c r="G29551" s="53"/>
      <c r="I29551" s="8"/>
    </row>
    <row r="29552" spans="1:9">
      <c r="A29552" s="80"/>
      <c r="B29552" s="80"/>
      <c r="C29552" s="80"/>
      <c r="D29552" s="86"/>
      <c r="E29552" s="53"/>
      <c r="F29552" s="53"/>
      <c r="G29552" s="53"/>
      <c r="I29552" s="8"/>
    </row>
    <row r="29553" spans="1:9">
      <c r="A29553" s="80"/>
      <c r="B29553" s="80"/>
      <c r="C29553" s="80"/>
      <c r="D29553" s="86"/>
      <c r="E29553" s="53"/>
      <c r="F29553" s="53"/>
      <c r="G29553" s="53"/>
      <c r="I29553" s="8"/>
    </row>
    <row r="29554" spans="1:9">
      <c r="A29554" s="80"/>
      <c r="B29554" s="80"/>
      <c r="C29554" s="80"/>
      <c r="D29554" s="86"/>
      <c r="E29554" s="53"/>
      <c r="F29554" s="53"/>
      <c r="G29554" s="53"/>
      <c r="I29554" s="8"/>
    </row>
    <row r="29555" spans="1:9">
      <c r="A29555" s="80"/>
      <c r="B29555" s="80"/>
      <c r="C29555" s="80"/>
      <c r="D29555" s="86"/>
      <c r="E29555" s="53"/>
      <c r="F29555" s="53"/>
      <c r="G29555" s="53"/>
      <c r="I29555" s="8"/>
    </row>
    <row r="29556" spans="1:9">
      <c r="A29556" s="80"/>
      <c r="B29556" s="80"/>
      <c r="C29556" s="80"/>
      <c r="D29556" s="86"/>
      <c r="E29556" s="53"/>
      <c r="F29556" s="53"/>
      <c r="G29556" s="53"/>
      <c r="I29556" s="8"/>
    </row>
    <row r="29557" spans="1:9">
      <c r="A29557" s="80"/>
      <c r="B29557" s="80"/>
      <c r="C29557" s="80"/>
      <c r="D29557" s="86"/>
      <c r="E29557" s="53"/>
      <c r="F29557" s="53"/>
      <c r="G29557" s="53"/>
      <c r="I29557" s="8"/>
    </row>
    <row r="29558" spans="1:9">
      <c r="A29558" s="80"/>
      <c r="B29558" s="80"/>
      <c r="C29558" s="80"/>
      <c r="D29558" s="86"/>
      <c r="E29558" s="53"/>
      <c r="F29558" s="53"/>
      <c r="G29558" s="53"/>
      <c r="I29558" s="8"/>
    </row>
    <row r="29559" spans="1:9">
      <c r="A29559" s="80"/>
      <c r="B29559" s="80"/>
      <c r="C29559" s="80"/>
      <c r="D29559" s="86"/>
      <c r="E29559" s="53"/>
      <c r="F29559" s="53"/>
      <c r="G29559" s="53"/>
      <c r="I29559" s="8"/>
    </row>
    <row r="29560" spans="1:9">
      <c r="A29560" s="80"/>
      <c r="B29560" s="80"/>
      <c r="C29560" s="80"/>
      <c r="D29560" s="86"/>
      <c r="E29560" s="53"/>
      <c r="F29560" s="53"/>
      <c r="G29560" s="53"/>
      <c r="I29560" s="8"/>
    </row>
    <row r="29561" spans="1:9">
      <c r="A29561" s="80"/>
      <c r="B29561" s="80"/>
      <c r="C29561" s="80"/>
      <c r="D29561" s="86"/>
      <c r="E29561" s="53"/>
      <c r="F29561" s="53"/>
      <c r="G29561" s="53"/>
      <c r="I29561" s="8"/>
    </row>
    <row r="29562" spans="1:9">
      <c r="A29562" s="80"/>
      <c r="B29562" s="80"/>
      <c r="C29562" s="80"/>
      <c r="D29562" s="86"/>
      <c r="E29562" s="53"/>
      <c r="F29562" s="53"/>
      <c r="G29562" s="53"/>
      <c r="I29562" s="8"/>
    </row>
    <row r="29563" spans="1:9">
      <c r="A29563" s="80"/>
      <c r="B29563" s="80"/>
      <c r="C29563" s="80"/>
      <c r="D29563" s="86"/>
      <c r="E29563" s="53"/>
      <c r="F29563" s="53"/>
      <c r="G29563" s="53"/>
      <c r="I29563" s="8"/>
    </row>
    <row r="29564" spans="1:9">
      <c r="A29564" s="80"/>
      <c r="B29564" s="80"/>
      <c r="C29564" s="80"/>
      <c r="D29564" s="86"/>
      <c r="E29564" s="53"/>
      <c r="F29564" s="53"/>
      <c r="G29564" s="53"/>
      <c r="I29564" s="8"/>
    </row>
    <row r="29565" spans="1:9">
      <c r="A29565" s="80"/>
      <c r="B29565" s="80"/>
      <c r="C29565" s="80"/>
      <c r="D29565" s="86"/>
      <c r="E29565" s="53"/>
      <c r="F29565" s="53"/>
      <c r="G29565" s="53"/>
      <c r="I29565" s="8"/>
    </row>
    <row r="29566" spans="1:9">
      <c r="A29566" s="80"/>
      <c r="B29566" s="80"/>
      <c r="C29566" s="80"/>
      <c r="D29566" s="86"/>
      <c r="E29566" s="53"/>
      <c r="F29566" s="53"/>
      <c r="G29566" s="53"/>
      <c r="I29566" s="8"/>
    </row>
    <row r="29567" spans="1:9">
      <c r="A29567" s="80"/>
      <c r="B29567" s="80"/>
      <c r="C29567" s="80"/>
      <c r="D29567" s="86"/>
      <c r="E29567" s="53"/>
      <c r="F29567" s="53"/>
      <c r="G29567" s="53"/>
      <c r="I29567" s="8"/>
    </row>
    <row r="29568" spans="1:9">
      <c r="A29568" s="80"/>
      <c r="B29568" s="80"/>
      <c r="C29568" s="80"/>
      <c r="D29568" s="86"/>
      <c r="E29568" s="53"/>
      <c r="F29568" s="53"/>
      <c r="G29568" s="53"/>
      <c r="I29568" s="8"/>
    </row>
    <row r="29569" spans="1:9">
      <c r="A29569" s="80"/>
      <c r="B29569" s="80"/>
      <c r="C29569" s="80"/>
      <c r="D29569" s="86"/>
      <c r="E29569" s="53"/>
      <c r="F29569" s="53"/>
      <c r="G29569" s="53"/>
      <c r="I29569" s="8"/>
    </row>
    <row r="29570" spans="1:9">
      <c r="A29570" s="80"/>
      <c r="B29570" s="80"/>
      <c r="C29570" s="80"/>
      <c r="D29570" s="86"/>
      <c r="E29570" s="53"/>
      <c r="F29570" s="53"/>
      <c r="G29570" s="53"/>
      <c r="I29570" s="8"/>
    </row>
    <row r="29571" spans="1:9">
      <c r="A29571" s="80"/>
      <c r="B29571" s="80"/>
      <c r="C29571" s="80"/>
      <c r="D29571" s="86"/>
      <c r="E29571" s="53"/>
      <c r="F29571" s="53"/>
      <c r="G29571" s="53"/>
      <c r="I29571" s="8"/>
    </row>
    <row r="29572" spans="1:9">
      <c r="A29572" s="80"/>
      <c r="B29572" s="80"/>
      <c r="C29572" s="80"/>
      <c r="D29572" s="86"/>
      <c r="E29572" s="53"/>
      <c r="F29572" s="53"/>
      <c r="G29572" s="53"/>
      <c r="I29572" s="8"/>
    </row>
    <row r="29573" spans="1:9">
      <c r="A29573" s="80"/>
      <c r="B29573" s="80"/>
      <c r="C29573" s="80"/>
      <c r="D29573" s="86"/>
      <c r="E29573" s="53"/>
      <c r="F29573" s="53"/>
      <c r="G29573" s="53"/>
      <c r="I29573" s="8"/>
    </row>
    <row r="29574" spans="1:9">
      <c r="A29574" s="80"/>
      <c r="B29574" s="80"/>
      <c r="C29574" s="80"/>
      <c r="D29574" s="86"/>
      <c r="E29574" s="53"/>
      <c r="F29574" s="53"/>
      <c r="G29574" s="53"/>
      <c r="I29574" s="8"/>
    </row>
    <row r="29575" spans="1:9">
      <c r="A29575" s="80"/>
      <c r="B29575" s="80"/>
      <c r="C29575" s="80"/>
      <c r="D29575" s="86"/>
      <c r="E29575" s="53"/>
      <c r="F29575" s="53"/>
      <c r="G29575" s="53"/>
      <c r="I29575" s="8"/>
    </row>
    <row r="29576" spans="1:9">
      <c r="A29576" s="80"/>
      <c r="B29576" s="80"/>
      <c r="C29576" s="80"/>
      <c r="D29576" s="86"/>
      <c r="E29576" s="53"/>
      <c r="F29576" s="53"/>
      <c r="G29576" s="53"/>
      <c r="I29576" s="8"/>
    </row>
    <row r="29577" spans="1:9">
      <c r="A29577" s="80"/>
      <c r="B29577" s="80"/>
      <c r="C29577" s="80"/>
      <c r="D29577" s="86"/>
      <c r="E29577" s="53"/>
      <c r="F29577" s="53"/>
      <c r="G29577" s="53"/>
      <c r="I29577" s="8"/>
    </row>
    <row r="29578" spans="1:9">
      <c r="A29578" s="80"/>
      <c r="B29578" s="80"/>
      <c r="C29578" s="80"/>
      <c r="D29578" s="86"/>
      <c r="E29578" s="53"/>
      <c r="F29578" s="53"/>
      <c r="G29578" s="53"/>
      <c r="I29578" s="8"/>
    </row>
    <row r="29579" spans="1:9">
      <c r="A29579" s="80"/>
      <c r="B29579" s="80"/>
      <c r="C29579" s="80"/>
      <c r="D29579" s="86"/>
      <c r="E29579" s="53"/>
      <c r="F29579" s="53"/>
      <c r="G29579" s="53"/>
      <c r="I29579" s="8"/>
    </row>
    <row r="29580" spans="1:9">
      <c r="A29580" s="80"/>
      <c r="B29580" s="80"/>
      <c r="C29580" s="80"/>
      <c r="D29580" s="86"/>
      <c r="E29580" s="53"/>
      <c r="F29580" s="53"/>
      <c r="G29580" s="53"/>
      <c r="I29580" s="8"/>
    </row>
    <row r="29581" spans="1:9">
      <c r="A29581" s="80"/>
      <c r="B29581" s="80"/>
      <c r="C29581" s="80"/>
      <c r="D29581" s="86"/>
      <c r="E29581" s="53"/>
      <c r="F29581" s="53"/>
      <c r="G29581" s="53"/>
      <c r="I29581" s="8"/>
    </row>
    <row r="29582" spans="1:9">
      <c r="A29582" s="80"/>
      <c r="B29582" s="80"/>
      <c r="C29582" s="80"/>
      <c r="D29582" s="86"/>
      <c r="E29582" s="53"/>
      <c r="F29582" s="53"/>
      <c r="G29582" s="53"/>
      <c r="I29582" s="8"/>
    </row>
    <row r="29583" spans="1:9">
      <c r="A29583" s="80"/>
      <c r="B29583" s="80"/>
      <c r="C29583" s="80"/>
      <c r="D29583" s="86"/>
      <c r="E29583" s="53"/>
      <c r="F29583" s="53"/>
      <c r="G29583" s="53"/>
      <c r="I29583" s="8"/>
    </row>
    <row r="29584" spans="1:9">
      <c r="A29584" s="80"/>
      <c r="B29584" s="80"/>
      <c r="C29584" s="80"/>
      <c r="D29584" s="86"/>
      <c r="E29584" s="53"/>
      <c r="F29584" s="53"/>
      <c r="G29584" s="53"/>
      <c r="I29584" s="8"/>
    </row>
    <row r="29585" spans="1:9">
      <c r="A29585" s="80"/>
      <c r="B29585" s="80"/>
      <c r="C29585" s="80"/>
      <c r="D29585" s="86"/>
      <c r="E29585" s="53"/>
      <c r="F29585" s="53"/>
      <c r="G29585" s="53"/>
      <c r="I29585" s="8"/>
    </row>
    <row r="29586" spans="1:9">
      <c r="A29586" s="80"/>
      <c r="B29586" s="80"/>
      <c r="C29586" s="80"/>
      <c r="D29586" s="86"/>
      <c r="E29586" s="53"/>
      <c r="F29586" s="53"/>
      <c r="G29586" s="53"/>
      <c r="I29586" s="8"/>
    </row>
    <row r="29587" spans="1:9">
      <c r="A29587" s="80"/>
      <c r="B29587" s="80"/>
      <c r="C29587" s="80"/>
      <c r="D29587" s="86"/>
      <c r="E29587" s="53"/>
      <c r="F29587" s="53"/>
      <c r="G29587" s="53"/>
      <c r="I29587" s="8"/>
    </row>
    <row r="29588" spans="1:9">
      <c r="A29588" s="80"/>
      <c r="B29588" s="80"/>
      <c r="C29588" s="80"/>
      <c r="D29588" s="86"/>
      <c r="E29588" s="53"/>
      <c r="F29588" s="53"/>
      <c r="G29588" s="53"/>
      <c r="I29588" s="8"/>
    </row>
    <row r="29589" spans="1:9">
      <c r="A29589" s="80"/>
      <c r="B29589" s="80"/>
      <c r="C29589" s="80"/>
      <c r="D29589" s="86"/>
      <c r="E29589" s="53"/>
      <c r="F29589" s="53"/>
      <c r="G29589" s="53"/>
      <c r="I29589" s="8"/>
    </row>
    <row r="29590" spans="1:9">
      <c r="A29590" s="80"/>
      <c r="B29590" s="80"/>
      <c r="C29590" s="80"/>
      <c r="D29590" s="86"/>
      <c r="E29590" s="53"/>
      <c r="F29590" s="53"/>
      <c r="G29590" s="53"/>
      <c r="I29590" s="8"/>
    </row>
    <row r="29591" spans="1:9">
      <c r="A29591" s="80"/>
      <c r="B29591" s="80"/>
      <c r="C29591" s="80"/>
      <c r="D29591" s="86"/>
      <c r="E29591" s="53"/>
      <c r="F29591" s="53"/>
      <c r="G29591" s="53"/>
      <c r="I29591" s="8"/>
    </row>
    <row r="29592" spans="1:9">
      <c r="A29592" s="80"/>
      <c r="B29592" s="80"/>
      <c r="C29592" s="80"/>
      <c r="D29592" s="86"/>
      <c r="E29592" s="53"/>
      <c r="F29592" s="53"/>
      <c r="G29592" s="53"/>
      <c r="I29592" s="8"/>
    </row>
    <row r="29593" spans="1:9">
      <c r="A29593" s="80"/>
      <c r="B29593" s="80"/>
      <c r="C29593" s="80"/>
      <c r="D29593" s="86"/>
      <c r="E29593" s="53"/>
      <c r="F29593" s="53"/>
      <c r="G29593" s="53"/>
      <c r="I29593" s="8"/>
    </row>
    <row r="29594" spans="1:9">
      <c r="A29594" s="80"/>
      <c r="B29594" s="80"/>
      <c r="C29594" s="80"/>
      <c r="D29594" s="86"/>
      <c r="E29594" s="53"/>
      <c r="F29594" s="53"/>
      <c r="G29594" s="53"/>
      <c r="I29594" s="8"/>
    </row>
    <row r="29595" spans="1:9">
      <c r="A29595" s="80"/>
      <c r="B29595" s="80"/>
      <c r="C29595" s="80"/>
      <c r="D29595" s="86"/>
      <c r="E29595" s="53"/>
      <c r="F29595" s="53"/>
      <c r="G29595" s="53"/>
      <c r="I29595" s="8"/>
    </row>
    <row r="29596" spans="1:9">
      <c r="A29596" s="80"/>
      <c r="B29596" s="80"/>
      <c r="C29596" s="80"/>
      <c r="D29596" s="86"/>
      <c r="E29596" s="53"/>
      <c r="F29596" s="53"/>
      <c r="G29596" s="53"/>
      <c r="I29596" s="8"/>
    </row>
    <row r="29597" spans="1:9">
      <c r="A29597" s="80"/>
      <c r="B29597" s="80"/>
      <c r="C29597" s="80"/>
      <c r="D29597" s="86"/>
      <c r="E29597" s="53"/>
      <c r="F29597" s="53"/>
      <c r="G29597" s="53"/>
      <c r="I29597" s="8"/>
    </row>
    <row r="29598" spans="1:9">
      <c r="A29598" s="80"/>
      <c r="B29598" s="80"/>
      <c r="C29598" s="80"/>
      <c r="D29598" s="86"/>
      <c r="E29598" s="53"/>
      <c r="F29598" s="53"/>
      <c r="G29598" s="53"/>
      <c r="I29598" s="8"/>
    </row>
    <row r="29599" spans="1:9">
      <c r="A29599" s="80"/>
      <c r="B29599" s="80"/>
      <c r="C29599" s="80"/>
      <c r="D29599" s="86"/>
      <c r="E29599" s="53"/>
      <c r="F29599" s="53"/>
      <c r="G29599" s="53"/>
      <c r="I29599" s="8"/>
    </row>
    <row r="29600" spans="1:9">
      <c r="A29600" s="80"/>
      <c r="B29600" s="80"/>
      <c r="C29600" s="80"/>
      <c r="D29600" s="86"/>
      <c r="E29600" s="53"/>
      <c r="F29600" s="53"/>
      <c r="G29600" s="53"/>
      <c r="I29600" s="8"/>
    </row>
    <row r="29601" spans="1:9">
      <c r="A29601" s="80"/>
      <c r="B29601" s="80"/>
      <c r="C29601" s="80"/>
      <c r="D29601" s="86"/>
      <c r="E29601" s="53"/>
      <c r="F29601" s="53"/>
      <c r="G29601" s="53"/>
      <c r="I29601" s="8"/>
    </row>
    <row r="29602" spans="1:9">
      <c r="A29602" s="80"/>
      <c r="B29602" s="80"/>
      <c r="C29602" s="80"/>
      <c r="D29602" s="86"/>
      <c r="E29602" s="53"/>
      <c r="F29602" s="53"/>
      <c r="G29602" s="53"/>
      <c r="I29602" s="8"/>
    </row>
    <row r="29603" spans="1:9">
      <c r="A29603" s="80"/>
      <c r="B29603" s="80"/>
      <c r="C29603" s="80"/>
      <c r="D29603" s="86"/>
      <c r="E29603" s="53"/>
      <c r="F29603" s="53"/>
      <c r="G29603" s="53"/>
      <c r="I29603" s="8"/>
    </row>
    <row r="29604" spans="1:9">
      <c r="A29604" s="80"/>
      <c r="B29604" s="80"/>
      <c r="C29604" s="80"/>
      <c r="D29604" s="86"/>
      <c r="E29604" s="53"/>
      <c r="F29604" s="53"/>
      <c r="G29604" s="53"/>
      <c r="I29604" s="8"/>
    </row>
    <row r="29605" spans="1:9">
      <c r="A29605" s="80"/>
      <c r="B29605" s="80"/>
      <c r="C29605" s="80"/>
      <c r="D29605" s="86"/>
      <c r="E29605" s="53"/>
      <c r="F29605" s="53"/>
      <c r="G29605" s="53"/>
      <c r="I29605" s="8"/>
    </row>
    <row r="29606" spans="1:9">
      <c r="A29606" s="80"/>
      <c r="B29606" s="80"/>
      <c r="C29606" s="80"/>
      <c r="D29606" s="86"/>
      <c r="E29606" s="53"/>
      <c r="F29606" s="53"/>
      <c r="G29606" s="53"/>
      <c r="I29606" s="8"/>
    </row>
    <row r="29607" spans="1:9">
      <c r="A29607" s="80"/>
      <c r="B29607" s="80"/>
      <c r="C29607" s="80"/>
      <c r="D29607" s="86"/>
      <c r="E29607" s="53"/>
      <c r="F29607" s="53"/>
      <c r="G29607" s="53"/>
      <c r="I29607" s="8"/>
    </row>
    <row r="29608" spans="1:9">
      <c r="A29608" s="80"/>
      <c r="B29608" s="80"/>
      <c r="C29608" s="80"/>
      <c r="D29608" s="86"/>
      <c r="E29608" s="53"/>
      <c r="F29608" s="53"/>
      <c r="G29608" s="53"/>
      <c r="I29608" s="8"/>
    </row>
    <row r="29609" spans="1:9">
      <c r="A29609" s="80"/>
      <c r="B29609" s="80"/>
      <c r="C29609" s="80"/>
      <c r="D29609" s="86"/>
      <c r="E29609" s="53"/>
      <c r="F29609" s="53"/>
      <c r="G29609" s="53"/>
      <c r="I29609" s="8"/>
    </row>
    <row r="29610" spans="1:9">
      <c r="A29610" s="80"/>
      <c r="B29610" s="80"/>
      <c r="C29610" s="80"/>
      <c r="D29610" s="86"/>
      <c r="E29610" s="53"/>
      <c r="F29610" s="53"/>
      <c r="G29610" s="53"/>
      <c r="I29610" s="8"/>
    </row>
    <row r="29611" spans="1:9">
      <c r="A29611" s="80"/>
      <c r="B29611" s="80"/>
      <c r="C29611" s="80"/>
      <c r="D29611" s="86"/>
      <c r="E29611" s="53"/>
      <c r="F29611" s="53"/>
      <c r="G29611" s="53"/>
      <c r="I29611" s="8"/>
    </row>
    <row r="29612" spans="1:9">
      <c r="A29612" s="80"/>
      <c r="B29612" s="80"/>
      <c r="C29612" s="80"/>
      <c r="D29612" s="86"/>
      <c r="E29612" s="53"/>
      <c r="F29612" s="53"/>
      <c r="G29612" s="53"/>
      <c r="I29612" s="8"/>
    </row>
    <row r="29613" spans="1:9">
      <c r="A29613" s="80"/>
      <c r="B29613" s="80"/>
      <c r="C29613" s="80"/>
      <c r="D29613" s="86"/>
      <c r="E29613" s="53"/>
      <c r="F29613" s="53"/>
      <c r="G29613" s="53"/>
      <c r="I29613" s="8"/>
    </row>
    <row r="29614" spans="1:9">
      <c r="A29614" s="80"/>
      <c r="B29614" s="80"/>
      <c r="C29614" s="80"/>
      <c r="D29614" s="86"/>
      <c r="E29614" s="53"/>
      <c r="F29614" s="53"/>
      <c r="G29614" s="53"/>
      <c r="I29614" s="8"/>
    </row>
    <row r="29615" spans="1:9">
      <c r="A29615" s="80"/>
      <c r="B29615" s="80"/>
      <c r="C29615" s="80"/>
      <c r="D29615" s="86"/>
      <c r="E29615" s="53"/>
      <c r="F29615" s="53"/>
      <c r="G29615" s="53"/>
      <c r="I29615" s="8"/>
    </row>
    <row r="29616" spans="1:9">
      <c r="A29616" s="80"/>
      <c r="B29616" s="80"/>
      <c r="C29616" s="80"/>
      <c r="D29616" s="86"/>
      <c r="E29616" s="53"/>
      <c r="F29616" s="53"/>
      <c r="G29616" s="53"/>
      <c r="I29616" s="8"/>
    </row>
    <row r="29617" spans="1:9">
      <c r="A29617" s="80"/>
      <c r="B29617" s="80"/>
      <c r="C29617" s="80"/>
      <c r="D29617" s="86"/>
      <c r="E29617" s="53"/>
      <c r="F29617" s="53"/>
      <c r="G29617" s="53"/>
      <c r="I29617" s="8"/>
    </row>
    <row r="29618" spans="1:9">
      <c r="A29618" s="80"/>
      <c r="B29618" s="80"/>
      <c r="C29618" s="80"/>
      <c r="D29618" s="86"/>
      <c r="E29618" s="53"/>
      <c r="F29618" s="53"/>
      <c r="G29618" s="53"/>
      <c r="I29618" s="8"/>
    </row>
    <row r="29619" spans="1:9">
      <c r="A29619" s="80"/>
      <c r="B29619" s="80"/>
      <c r="C29619" s="80"/>
      <c r="D29619" s="86"/>
      <c r="E29619" s="53"/>
      <c r="F29619" s="53"/>
      <c r="G29619" s="53"/>
      <c r="I29619" s="8"/>
    </row>
    <row r="29620" spans="1:9">
      <c r="A29620" s="80"/>
      <c r="B29620" s="80"/>
      <c r="C29620" s="80"/>
      <c r="D29620" s="86"/>
      <c r="E29620" s="53"/>
      <c r="F29620" s="53"/>
      <c r="G29620" s="53"/>
      <c r="I29620" s="8"/>
    </row>
    <row r="29621" spans="1:9">
      <c r="A29621" s="80"/>
      <c r="B29621" s="80"/>
      <c r="C29621" s="80"/>
      <c r="D29621" s="86"/>
      <c r="E29621" s="53"/>
      <c r="F29621" s="53"/>
      <c r="G29621" s="53"/>
      <c r="I29621" s="8"/>
    </row>
    <row r="29622" spans="1:9">
      <c r="A29622" s="80"/>
      <c r="B29622" s="80"/>
      <c r="C29622" s="80"/>
      <c r="D29622" s="86"/>
      <c r="E29622" s="53"/>
      <c r="F29622" s="53"/>
      <c r="G29622" s="53"/>
      <c r="I29622" s="8"/>
    </row>
    <row r="29623" spans="1:9">
      <c r="A29623" s="80"/>
      <c r="B29623" s="80"/>
      <c r="C29623" s="80"/>
      <c r="D29623" s="86"/>
      <c r="E29623" s="53"/>
      <c r="F29623" s="53"/>
      <c r="G29623" s="53"/>
      <c r="I29623" s="8"/>
    </row>
    <row r="29624" spans="1:9">
      <c r="A29624" s="80"/>
      <c r="B29624" s="80"/>
      <c r="C29624" s="80"/>
      <c r="D29624" s="86"/>
      <c r="E29624" s="53"/>
      <c r="F29624" s="53"/>
      <c r="G29624" s="53"/>
      <c r="I29624" s="8"/>
    </row>
    <row r="29625" spans="1:9">
      <c r="A29625" s="80"/>
      <c r="B29625" s="80"/>
      <c r="C29625" s="80"/>
      <c r="D29625" s="86"/>
      <c r="E29625" s="53"/>
      <c r="F29625" s="53"/>
      <c r="G29625" s="53"/>
      <c r="I29625" s="8"/>
    </row>
    <row r="29626" spans="1:9">
      <c r="A29626" s="80"/>
      <c r="B29626" s="80"/>
      <c r="C29626" s="80"/>
      <c r="D29626" s="86"/>
      <c r="E29626" s="53"/>
      <c r="F29626" s="53"/>
      <c r="G29626" s="53"/>
      <c r="I29626" s="8"/>
    </row>
    <row r="29627" spans="1:9">
      <c r="A29627" s="80"/>
      <c r="B29627" s="80"/>
      <c r="C29627" s="80"/>
      <c r="D29627" s="86"/>
      <c r="E29627" s="53"/>
      <c r="F29627" s="53"/>
      <c r="G29627" s="53"/>
      <c r="I29627" s="8"/>
    </row>
    <row r="29628" spans="1:9">
      <c r="A29628" s="80"/>
      <c r="B29628" s="80"/>
      <c r="C29628" s="80"/>
      <c r="D29628" s="86"/>
      <c r="E29628" s="53"/>
      <c r="F29628" s="53"/>
      <c r="G29628" s="53"/>
      <c r="I29628" s="8"/>
    </row>
    <row r="29629" spans="1:9">
      <c r="A29629" s="80"/>
      <c r="B29629" s="80"/>
      <c r="C29629" s="80"/>
      <c r="D29629" s="86"/>
      <c r="E29629" s="53"/>
      <c r="F29629" s="53"/>
      <c r="G29629" s="53"/>
      <c r="I29629" s="8"/>
    </row>
    <row r="29630" spans="1:9">
      <c r="A29630" s="80"/>
      <c r="B29630" s="80"/>
      <c r="C29630" s="80"/>
      <c r="D29630" s="86"/>
      <c r="E29630" s="53"/>
      <c r="F29630" s="53"/>
      <c r="G29630" s="53"/>
      <c r="I29630" s="8"/>
    </row>
    <row r="29631" spans="1:9">
      <c r="A29631" s="80"/>
      <c r="B29631" s="80"/>
      <c r="C29631" s="80"/>
      <c r="D29631" s="86"/>
      <c r="E29631" s="53"/>
      <c r="F29631" s="53"/>
      <c r="G29631" s="53"/>
      <c r="I29631" s="8"/>
    </row>
    <row r="29632" spans="1:9">
      <c r="A29632" s="80"/>
      <c r="B29632" s="80"/>
      <c r="C29632" s="80"/>
      <c r="D29632" s="86"/>
      <c r="E29632" s="53"/>
      <c r="F29632" s="53"/>
      <c r="G29632" s="53"/>
      <c r="I29632" s="8"/>
    </row>
    <row r="29633" spans="1:9">
      <c r="A29633" s="80"/>
      <c r="B29633" s="80"/>
      <c r="C29633" s="80"/>
      <c r="D29633" s="86"/>
      <c r="E29633" s="53"/>
      <c r="F29633" s="53"/>
      <c r="G29633" s="53"/>
      <c r="I29633" s="8"/>
    </row>
    <row r="29634" spans="1:9">
      <c r="A29634" s="80"/>
      <c r="B29634" s="80"/>
      <c r="C29634" s="80"/>
      <c r="D29634" s="86"/>
      <c r="E29634" s="53"/>
      <c r="F29634" s="53"/>
      <c r="G29634" s="53"/>
      <c r="I29634" s="8"/>
    </row>
    <row r="29635" spans="1:9">
      <c r="A29635" s="80"/>
      <c r="B29635" s="80"/>
      <c r="C29635" s="80"/>
      <c r="D29635" s="86"/>
      <c r="E29635" s="53"/>
      <c r="F29635" s="53"/>
      <c r="G29635" s="53"/>
      <c r="I29635" s="8"/>
    </row>
    <row r="29636" spans="1:9">
      <c r="A29636" s="80"/>
      <c r="B29636" s="80"/>
      <c r="C29636" s="80"/>
      <c r="D29636" s="86"/>
      <c r="E29636" s="53"/>
      <c r="F29636" s="53"/>
      <c r="G29636" s="53"/>
      <c r="I29636" s="8"/>
    </row>
    <row r="29637" spans="1:9">
      <c r="A29637" s="80"/>
      <c r="B29637" s="80"/>
      <c r="C29637" s="80"/>
      <c r="D29637" s="86"/>
      <c r="E29637" s="53"/>
      <c r="F29637" s="53"/>
      <c r="G29637" s="53"/>
      <c r="I29637" s="8"/>
    </row>
    <row r="29638" spans="1:9">
      <c r="A29638" s="80"/>
      <c r="B29638" s="80"/>
      <c r="C29638" s="80"/>
      <c r="D29638" s="86"/>
      <c r="E29638" s="53"/>
      <c r="F29638" s="53"/>
      <c r="G29638" s="53"/>
      <c r="I29638" s="8"/>
    </row>
    <row r="29639" spans="1:9">
      <c r="A29639" s="80"/>
      <c r="B29639" s="80"/>
      <c r="C29639" s="80"/>
      <c r="D29639" s="86"/>
      <c r="E29639" s="53"/>
      <c r="F29639" s="53"/>
      <c r="G29639" s="53"/>
      <c r="I29639" s="8"/>
    </row>
    <row r="29640" spans="1:9">
      <c r="A29640" s="80"/>
      <c r="B29640" s="80"/>
      <c r="C29640" s="80"/>
      <c r="D29640" s="86"/>
      <c r="E29640" s="53"/>
      <c r="F29640" s="53"/>
      <c r="G29640" s="53"/>
      <c r="I29640" s="8"/>
    </row>
    <row r="29641" spans="1:9">
      <c r="A29641" s="80"/>
      <c r="B29641" s="80"/>
      <c r="C29641" s="80"/>
      <c r="D29641" s="86"/>
      <c r="E29641" s="53"/>
      <c r="F29641" s="53"/>
      <c r="G29641" s="53"/>
      <c r="I29641" s="8"/>
    </row>
    <row r="29642" spans="1:9">
      <c r="A29642" s="80"/>
      <c r="B29642" s="80"/>
      <c r="C29642" s="80"/>
      <c r="D29642" s="86"/>
      <c r="E29642" s="53"/>
      <c r="F29642" s="53"/>
      <c r="G29642" s="53"/>
      <c r="I29642" s="8"/>
    </row>
    <row r="29643" spans="1:9">
      <c r="A29643" s="80"/>
      <c r="B29643" s="80"/>
      <c r="C29643" s="80"/>
      <c r="D29643" s="86"/>
      <c r="E29643" s="53"/>
      <c r="F29643" s="53"/>
      <c r="G29643" s="53"/>
      <c r="I29643" s="8"/>
    </row>
    <row r="29644" spans="1:9">
      <c r="A29644" s="80"/>
      <c r="B29644" s="80"/>
      <c r="C29644" s="80"/>
      <c r="D29644" s="86"/>
      <c r="E29644" s="53"/>
      <c r="F29644" s="53"/>
      <c r="G29644" s="53"/>
      <c r="I29644" s="8"/>
    </row>
    <row r="29645" spans="1:9">
      <c r="A29645" s="80"/>
      <c r="B29645" s="80"/>
      <c r="C29645" s="80"/>
      <c r="D29645" s="86"/>
      <c r="E29645" s="53"/>
      <c r="F29645" s="53"/>
      <c r="G29645" s="53"/>
      <c r="I29645" s="8"/>
    </row>
    <row r="29646" spans="1:9">
      <c r="A29646" s="80"/>
      <c r="B29646" s="80"/>
      <c r="C29646" s="80"/>
      <c r="D29646" s="86"/>
      <c r="E29646" s="53"/>
      <c r="F29646" s="53"/>
      <c r="G29646" s="53"/>
      <c r="I29646" s="8"/>
    </row>
    <row r="29647" spans="1:9">
      <c r="A29647" s="80"/>
      <c r="B29647" s="80"/>
      <c r="C29647" s="80"/>
      <c r="D29647" s="86"/>
      <c r="E29647" s="53"/>
      <c r="F29647" s="53"/>
      <c r="G29647" s="53"/>
      <c r="I29647" s="8"/>
    </row>
    <row r="29648" spans="1:9">
      <c r="A29648" s="80"/>
      <c r="B29648" s="80"/>
      <c r="C29648" s="80"/>
      <c r="D29648" s="86"/>
      <c r="E29648" s="53"/>
      <c r="F29648" s="53"/>
      <c r="G29648" s="53"/>
      <c r="I29648" s="8"/>
    </row>
    <row r="29649" spans="1:9">
      <c r="A29649" s="80"/>
      <c r="B29649" s="80"/>
      <c r="C29649" s="80"/>
      <c r="D29649" s="86"/>
      <c r="E29649" s="53"/>
      <c r="F29649" s="53"/>
      <c r="G29649" s="53"/>
      <c r="I29649" s="8"/>
    </row>
    <row r="29650" spans="1:9">
      <c r="A29650" s="80"/>
      <c r="B29650" s="80"/>
      <c r="C29650" s="80"/>
      <c r="D29650" s="86"/>
      <c r="E29650" s="53"/>
      <c r="F29650" s="53"/>
      <c r="G29650" s="53"/>
      <c r="I29650" s="8"/>
    </row>
    <row r="29651" spans="1:9">
      <c r="A29651" s="80"/>
      <c r="B29651" s="80"/>
      <c r="C29651" s="80"/>
      <c r="D29651" s="86"/>
      <c r="E29651" s="53"/>
      <c r="F29651" s="53"/>
      <c r="G29651" s="53"/>
      <c r="I29651" s="8"/>
    </row>
    <row r="29652" spans="1:9">
      <c r="A29652" s="80"/>
      <c r="B29652" s="80"/>
      <c r="C29652" s="80"/>
      <c r="D29652" s="86"/>
      <c r="E29652" s="53"/>
      <c r="F29652" s="53"/>
      <c r="G29652" s="53"/>
      <c r="I29652" s="8"/>
    </row>
    <row r="29653" spans="1:9">
      <c r="A29653" s="80"/>
      <c r="B29653" s="80"/>
      <c r="C29653" s="80"/>
      <c r="D29653" s="86"/>
      <c r="E29653" s="53"/>
      <c r="F29653" s="53"/>
      <c r="G29653" s="53"/>
      <c r="I29653" s="8"/>
    </row>
    <row r="29654" spans="1:9">
      <c r="A29654" s="80"/>
      <c r="B29654" s="80"/>
      <c r="C29654" s="80"/>
      <c r="D29654" s="86"/>
      <c r="E29654" s="53"/>
      <c r="F29654" s="53"/>
      <c r="G29654" s="53"/>
      <c r="I29654" s="8"/>
    </row>
    <row r="29655" spans="1:9">
      <c r="A29655" s="80"/>
      <c r="B29655" s="80"/>
      <c r="C29655" s="80"/>
      <c r="D29655" s="86"/>
      <c r="E29655" s="53"/>
      <c r="F29655" s="53"/>
      <c r="G29655" s="53"/>
      <c r="I29655" s="8"/>
    </row>
    <row r="29656" spans="1:9">
      <c r="A29656" s="80"/>
      <c r="B29656" s="80"/>
      <c r="C29656" s="80"/>
      <c r="D29656" s="86"/>
      <c r="E29656" s="53"/>
      <c r="F29656" s="53"/>
      <c r="G29656" s="53"/>
      <c r="I29656" s="8"/>
    </row>
    <row r="29657" spans="1:9">
      <c r="A29657" s="80"/>
      <c r="B29657" s="80"/>
      <c r="C29657" s="80"/>
      <c r="D29657" s="86"/>
      <c r="E29657" s="53"/>
      <c r="F29657" s="53"/>
      <c r="G29657" s="53"/>
      <c r="I29657" s="8"/>
    </row>
    <row r="29658" spans="1:9">
      <c r="A29658" s="80"/>
      <c r="B29658" s="80"/>
      <c r="C29658" s="80"/>
      <c r="D29658" s="86"/>
      <c r="E29658" s="53"/>
      <c r="F29658" s="53"/>
      <c r="G29658" s="53"/>
      <c r="I29658" s="8"/>
    </row>
    <row r="29659" spans="1:9">
      <c r="A29659" s="80"/>
      <c r="B29659" s="80"/>
      <c r="C29659" s="80"/>
      <c r="D29659" s="86"/>
      <c r="E29659" s="53"/>
      <c r="F29659" s="53"/>
      <c r="G29659" s="53"/>
      <c r="I29659" s="8"/>
    </row>
    <row r="29660" spans="1:9">
      <c r="A29660" s="80"/>
      <c r="B29660" s="80"/>
      <c r="C29660" s="80"/>
      <c r="D29660" s="86"/>
      <c r="E29660" s="53"/>
      <c r="F29660" s="53"/>
      <c r="G29660" s="53"/>
      <c r="I29660" s="8"/>
    </row>
    <row r="29661" spans="1:9">
      <c r="A29661" s="80"/>
      <c r="B29661" s="80"/>
      <c r="C29661" s="80"/>
      <c r="D29661" s="86"/>
      <c r="E29661" s="53"/>
      <c r="F29661" s="53"/>
      <c r="G29661" s="53"/>
      <c r="I29661" s="8"/>
    </row>
    <row r="29662" spans="1:9">
      <c r="A29662" s="80"/>
      <c r="B29662" s="80"/>
      <c r="C29662" s="80"/>
      <c r="D29662" s="86"/>
      <c r="E29662" s="53"/>
      <c r="F29662" s="53"/>
      <c r="G29662" s="53"/>
      <c r="I29662" s="8"/>
    </row>
    <row r="29663" spans="1:9">
      <c r="A29663" s="80"/>
      <c r="B29663" s="80"/>
      <c r="C29663" s="80"/>
      <c r="D29663" s="86"/>
      <c r="E29663" s="53"/>
      <c r="F29663" s="53"/>
      <c r="G29663" s="53"/>
      <c r="I29663" s="8"/>
    </row>
    <row r="29664" spans="1:9">
      <c r="A29664" s="80"/>
      <c r="B29664" s="80"/>
      <c r="C29664" s="80"/>
      <c r="D29664" s="86"/>
      <c r="E29664" s="53"/>
      <c r="F29664" s="53"/>
      <c r="G29664" s="53"/>
      <c r="I29664" s="8"/>
    </row>
    <row r="29665" spans="1:9">
      <c r="A29665" s="80"/>
      <c r="B29665" s="80"/>
      <c r="C29665" s="80"/>
      <c r="D29665" s="86"/>
      <c r="E29665" s="53"/>
      <c r="F29665" s="53"/>
      <c r="G29665" s="53"/>
      <c r="I29665" s="8"/>
    </row>
    <row r="29666" spans="1:9">
      <c r="A29666" s="80"/>
      <c r="B29666" s="80"/>
      <c r="C29666" s="80"/>
      <c r="D29666" s="86"/>
      <c r="E29666" s="53"/>
      <c r="F29666" s="53"/>
      <c r="G29666" s="53"/>
      <c r="I29666" s="8"/>
    </row>
    <row r="29667" spans="1:9">
      <c r="A29667" s="80"/>
      <c r="B29667" s="80"/>
      <c r="C29667" s="80"/>
      <c r="D29667" s="86"/>
      <c r="E29667" s="53"/>
      <c r="F29667" s="53"/>
      <c r="G29667" s="53"/>
      <c r="I29667" s="8"/>
    </row>
    <row r="29668" spans="1:9">
      <c r="A29668" s="80"/>
      <c r="B29668" s="80"/>
      <c r="C29668" s="80"/>
      <c r="D29668" s="86"/>
      <c r="E29668" s="53"/>
      <c r="F29668" s="53"/>
      <c r="G29668" s="53"/>
      <c r="I29668" s="8"/>
    </row>
    <row r="29669" spans="1:9">
      <c r="A29669" s="80"/>
      <c r="B29669" s="80"/>
      <c r="C29669" s="80"/>
      <c r="D29669" s="86"/>
      <c r="E29669" s="53"/>
      <c r="F29669" s="53"/>
      <c r="G29669" s="53"/>
      <c r="I29669" s="8"/>
    </row>
    <row r="29670" spans="1:9">
      <c r="A29670" s="80"/>
      <c r="B29670" s="80"/>
      <c r="C29670" s="80"/>
      <c r="D29670" s="86"/>
      <c r="E29670" s="53"/>
      <c r="F29670" s="53"/>
      <c r="G29670" s="53"/>
      <c r="I29670" s="8"/>
    </row>
    <row r="29671" spans="1:9">
      <c r="A29671" s="80"/>
      <c r="B29671" s="80"/>
      <c r="C29671" s="80"/>
      <c r="D29671" s="86"/>
      <c r="E29671" s="53"/>
      <c r="F29671" s="53"/>
      <c r="G29671" s="53"/>
      <c r="I29671" s="8"/>
    </row>
    <row r="29672" spans="1:9">
      <c r="A29672" s="80"/>
      <c r="B29672" s="80"/>
      <c r="C29672" s="80"/>
      <c r="D29672" s="86"/>
      <c r="E29672" s="53"/>
      <c r="F29672" s="53"/>
      <c r="G29672" s="53"/>
      <c r="I29672" s="8"/>
    </row>
    <row r="29673" spans="1:9">
      <c r="A29673" s="80"/>
      <c r="B29673" s="80"/>
      <c r="C29673" s="80"/>
      <c r="D29673" s="86"/>
      <c r="E29673" s="53"/>
      <c r="F29673" s="53"/>
      <c r="G29673" s="53"/>
      <c r="I29673" s="8"/>
    </row>
    <row r="29674" spans="1:9">
      <c r="A29674" s="80"/>
      <c r="B29674" s="80"/>
      <c r="C29674" s="80"/>
      <c r="D29674" s="86"/>
      <c r="E29674" s="53"/>
      <c r="F29674" s="53"/>
      <c r="G29674" s="53"/>
      <c r="I29674" s="8"/>
    </row>
    <row r="29675" spans="1:9">
      <c r="A29675" s="80"/>
      <c r="B29675" s="80"/>
      <c r="C29675" s="80"/>
      <c r="D29675" s="86"/>
      <c r="E29675" s="53"/>
      <c r="F29675" s="53"/>
      <c r="G29675" s="53"/>
      <c r="I29675" s="8"/>
    </row>
    <row r="29676" spans="1:9">
      <c r="A29676" s="80"/>
      <c r="B29676" s="80"/>
      <c r="C29676" s="80"/>
      <c r="D29676" s="86"/>
      <c r="E29676" s="53"/>
      <c r="F29676" s="53"/>
      <c r="G29676" s="53"/>
      <c r="I29676" s="8"/>
    </row>
    <row r="29677" spans="1:9">
      <c r="A29677" s="80"/>
      <c r="B29677" s="80"/>
      <c r="C29677" s="80"/>
      <c r="D29677" s="86"/>
      <c r="E29677" s="53"/>
      <c r="F29677" s="53"/>
      <c r="G29677" s="53"/>
      <c r="I29677" s="8"/>
    </row>
    <row r="29678" spans="1:9">
      <c r="A29678" s="80"/>
      <c r="B29678" s="80"/>
      <c r="C29678" s="80"/>
      <c r="D29678" s="86"/>
      <c r="E29678" s="53"/>
      <c r="F29678" s="53"/>
      <c r="G29678" s="53"/>
      <c r="I29678" s="8"/>
    </row>
    <row r="29679" spans="1:9">
      <c r="A29679" s="80"/>
      <c r="B29679" s="80"/>
      <c r="C29679" s="80"/>
      <c r="D29679" s="86"/>
      <c r="E29679" s="53"/>
      <c r="F29679" s="53"/>
      <c r="G29679" s="53"/>
      <c r="I29679" s="8"/>
    </row>
    <row r="29680" spans="1:9">
      <c r="A29680" s="80"/>
      <c r="B29680" s="80"/>
      <c r="C29680" s="80"/>
      <c r="D29680" s="86"/>
      <c r="E29680" s="53"/>
      <c r="F29680" s="53"/>
      <c r="G29680" s="53"/>
      <c r="I29680" s="8"/>
    </row>
    <row r="29681" spans="1:9">
      <c r="A29681" s="80"/>
      <c r="B29681" s="80"/>
      <c r="C29681" s="80"/>
      <c r="D29681" s="86"/>
      <c r="E29681" s="53"/>
      <c r="F29681" s="53"/>
      <c r="G29681" s="53"/>
      <c r="I29681" s="8"/>
    </row>
    <row r="29682" spans="1:9">
      <c r="A29682" s="80"/>
      <c r="B29682" s="80"/>
      <c r="C29682" s="80"/>
      <c r="D29682" s="86"/>
      <c r="E29682" s="53"/>
      <c r="F29682" s="53"/>
      <c r="G29682" s="53"/>
      <c r="I29682" s="8"/>
    </row>
    <row r="29683" spans="1:9">
      <c r="A29683" s="80"/>
      <c r="B29683" s="80"/>
      <c r="C29683" s="80"/>
      <c r="D29683" s="86"/>
      <c r="E29683" s="53"/>
      <c r="F29683" s="53"/>
      <c r="G29683" s="53"/>
      <c r="I29683" s="8"/>
    </row>
    <row r="29684" spans="1:9">
      <c r="A29684" s="80"/>
      <c r="B29684" s="80"/>
      <c r="C29684" s="80"/>
      <c r="D29684" s="86"/>
      <c r="E29684" s="53"/>
      <c r="F29684" s="53"/>
      <c r="G29684" s="53"/>
      <c r="I29684" s="8"/>
    </row>
    <row r="29685" spans="1:9">
      <c r="A29685" s="80"/>
      <c r="B29685" s="80"/>
      <c r="C29685" s="80"/>
      <c r="D29685" s="86"/>
      <c r="E29685" s="53"/>
      <c r="F29685" s="53"/>
      <c r="G29685" s="53"/>
      <c r="I29685" s="8"/>
    </row>
    <row r="29686" spans="1:9">
      <c r="A29686" s="80"/>
      <c r="B29686" s="80"/>
      <c r="C29686" s="80"/>
      <c r="D29686" s="86"/>
      <c r="E29686" s="53"/>
      <c r="F29686" s="53"/>
      <c r="G29686" s="53"/>
      <c r="I29686" s="8"/>
    </row>
    <row r="29687" spans="1:9">
      <c r="A29687" s="80"/>
      <c r="B29687" s="80"/>
      <c r="C29687" s="80"/>
      <c r="D29687" s="86"/>
      <c r="E29687" s="53"/>
      <c r="F29687" s="53"/>
      <c r="G29687" s="53"/>
      <c r="I29687" s="8"/>
    </row>
    <row r="29688" spans="1:9">
      <c r="A29688" s="80"/>
      <c r="B29688" s="80"/>
      <c r="C29688" s="80"/>
      <c r="D29688" s="86"/>
      <c r="E29688" s="53"/>
      <c r="F29688" s="53"/>
      <c r="G29688" s="53"/>
      <c r="I29688" s="8"/>
    </row>
    <row r="29689" spans="1:9">
      <c r="A29689" s="80"/>
      <c r="B29689" s="80"/>
      <c r="C29689" s="80"/>
      <c r="D29689" s="86"/>
      <c r="E29689" s="53"/>
      <c r="F29689" s="53"/>
      <c r="G29689" s="53"/>
      <c r="I29689" s="8"/>
    </row>
    <row r="29690" spans="1:9">
      <c r="A29690" s="80"/>
      <c r="B29690" s="80"/>
      <c r="C29690" s="80"/>
      <c r="D29690" s="86"/>
      <c r="E29690" s="53"/>
      <c r="F29690" s="53"/>
      <c r="G29690" s="53"/>
      <c r="I29690" s="8"/>
    </row>
    <row r="29691" spans="1:9">
      <c r="A29691" s="80"/>
      <c r="B29691" s="80"/>
      <c r="C29691" s="80"/>
      <c r="D29691" s="86"/>
      <c r="E29691" s="53"/>
      <c r="F29691" s="53"/>
      <c r="G29691" s="53"/>
      <c r="I29691" s="8"/>
    </row>
    <row r="29692" spans="1:9">
      <c r="A29692" s="80"/>
      <c r="B29692" s="80"/>
      <c r="C29692" s="80"/>
      <c r="D29692" s="86"/>
      <c r="E29692" s="53"/>
      <c r="F29692" s="53"/>
      <c r="G29692" s="53"/>
      <c r="I29692" s="8"/>
    </row>
    <row r="29693" spans="1:9">
      <c r="A29693" s="80"/>
      <c r="B29693" s="80"/>
      <c r="C29693" s="80"/>
      <c r="D29693" s="86"/>
      <c r="E29693" s="53"/>
      <c r="F29693" s="53"/>
      <c r="G29693" s="53"/>
      <c r="I29693" s="8"/>
    </row>
    <row r="29694" spans="1:9">
      <c r="A29694" s="80"/>
      <c r="B29694" s="80"/>
      <c r="C29694" s="80"/>
      <c r="D29694" s="86"/>
      <c r="E29694" s="53"/>
      <c r="F29694" s="53"/>
      <c r="G29694" s="53"/>
      <c r="I29694" s="8"/>
    </row>
    <row r="29695" spans="1:9">
      <c r="A29695" s="80"/>
      <c r="B29695" s="80"/>
      <c r="C29695" s="80"/>
      <c r="D29695" s="86"/>
      <c r="E29695" s="53"/>
      <c r="F29695" s="53"/>
      <c r="G29695" s="53"/>
      <c r="I29695" s="8"/>
    </row>
    <row r="29696" spans="1:9">
      <c r="A29696" s="80"/>
      <c r="B29696" s="80"/>
      <c r="C29696" s="80"/>
      <c r="D29696" s="86"/>
      <c r="E29696" s="53"/>
      <c r="F29696" s="53"/>
      <c r="G29696" s="53"/>
      <c r="I29696" s="8"/>
    </row>
    <row r="29697" spans="1:9">
      <c r="A29697" s="80"/>
      <c r="B29697" s="80"/>
      <c r="C29697" s="80"/>
      <c r="D29697" s="86"/>
      <c r="E29697" s="53"/>
      <c r="F29697" s="53"/>
      <c r="G29697" s="53"/>
      <c r="I29697" s="8"/>
    </row>
    <row r="29698" spans="1:9">
      <c r="A29698" s="80"/>
      <c r="B29698" s="80"/>
      <c r="C29698" s="80"/>
      <c r="D29698" s="86"/>
      <c r="E29698" s="53"/>
      <c r="F29698" s="53"/>
      <c r="G29698" s="53"/>
      <c r="I29698" s="8"/>
    </row>
    <row r="29699" spans="1:9">
      <c r="A29699" s="80"/>
      <c r="B29699" s="80"/>
      <c r="C29699" s="80"/>
      <c r="D29699" s="86"/>
      <c r="E29699" s="53"/>
      <c r="F29699" s="53"/>
      <c r="G29699" s="53"/>
      <c r="I29699" s="8"/>
    </row>
    <row r="29700" spans="1:9">
      <c r="A29700" s="80"/>
      <c r="B29700" s="80"/>
      <c r="C29700" s="80"/>
      <c r="D29700" s="86"/>
      <c r="E29700" s="53"/>
      <c r="F29700" s="53"/>
      <c r="G29700" s="53"/>
      <c r="I29700" s="8"/>
    </row>
    <row r="29701" spans="1:9">
      <c r="A29701" s="80"/>
      <c r="B29701" s="80"/>
      <c r="C29701" s="80"/>
      <c r="D29701" s="86"/>
      <c r="E29701" s="53"/>
      <c r="F29701" s="53"/>
      <c r="G29701" s="53"/>
      <c r="I29701" s="8"/>
    </row>
    <row r="29702" spans="1:9">
      <c r="A29702" s="80"/>
      <c r="B29702" s="80"/>
      <c r="C29702" s="80"/>
      <c r="D29702" s="86"/>
      <c r="E29702" s="53"/>
      <c r="F29702" s="53"/>
      <c r="G29702" s="53"/>
      <c r="I29702" s="8"/>
    </row>
    <row r="29703" spans="1:9">
      <c r="A29703" s="80"/>
      <c r="B29703" s="80"/>
      <c r="C29703" s="80"/>
      <c r="D29703" s="86"/>
      <c r="E29703" s="53"/>
      <c r="F29703" s="53"/>
      <c r="G29703" s="53"/>
      <c r="I29703" s="8"/>
    </row>
    <row r="29704" spans="1:9">
      <c r="A29704" s="80"/>
      <c r="B29704" s="80"/>
      <c r="C29704" s="80"/>
      <c r="D29704" s="86"/>
      <c r="E29704" s="53"/>
      <c r="F29704" s="53"/>
      <c r="G29704" s="53"/>
      <c r="I29704" s="8"/>
    </row>
    <row r="29705" spans="1:9">
      <c r="A29705" s="80"/>
      <c r="B29705" s="80"/>
      <c r="C29705" s="80"/>
      <c r="D29705" s="86"/>
      <c r="E29705" s="53"/>
      <c r="F29705" s="53"/>
      <c r="G29705" s="53"/>
      <c r="I29705" s="8"/>
    </row>
    <row r="29706" spans="1:9">
      <c r="A29706" s="80"/>
      <c r="B29706" s="80"/>
      <c r="C29706" s="80"/>
      <c r="D29706" s="86"/>
      <c r="E29706" s="53"/>
      <c r="F29706" s="53"/>
      <c r="G29706" s="53"/>
      <c r="I29706" s="8"/>
    </row>
    <row r="29707" spans="1:9">
      <c r="A29707" s="80"/>
      <c r="B29707" s="80"/>
      <c r="C29707" s="80"/>
      <c r="D29707" s="86"/>
      <c r="E29707" s="53"/>
      <c r="F29707" s="53"/>
      <c r="G29707" s="53"/>
      <c r="I29707" s="8"/>
    </row>
    <row r="29708" spans="1:9">
      <c r="A29708" s="80"/>
      <c r="B29708" s="80"/>
      <c r="C29708" s="80"/>
      <c r="D29708" s="86"/>
      <c r="E29708" s="53"/>
      <c r="F29708" s="53"/>
      <c r="G29708" s="53"/>
      <c r="I29708" s="8"/>
    </row>
    <row r="29709" spans="1:9">
      <c r="A29709" s="80"/>
      <c r="B29709" s="80"/>
      <c r="C29709" s="80"/>
      <c r="D29709" s="86"/>
      <c r="E29709" s="53"/>
      <c r="F29709" s="53"/>
      <c r="G29709" s="53"/>
      <c r="I29709" s="8"/>
    </row>
    <row r="29710" spans="1:9">
      <c r="A29710" s="80"/>
      <c r="B29710" s="80"/>
      <c r="C29710" s="80"/>
      <c r="D29710" s="86"/>
      <c r="E29710" s="53"/>
      <c r="F29710" s="53"/>
      <c r="G29710" s="53"/>
      <c r="I29710" s="8"/>
    </row>
    <row r="29711" spans="1:9">
      <c r="A29711" s="80"/>
      <c r="B29711" s="80"/>
      <c r="C29711" s="80"/>
      <c r="D29711" s="86"/>
      <c r="E29711" s="53"/>
      <c r="F29711" s="53"/>
      <c r="G29711" s="53"/>
      <c r="I29711" s="8"/>
    </row>
    <row r="29712" spans="1:9">
      <c r="A29712" s="80"/>
      <c r="B29712" s="80"/>
      <c r="C29712" s="80"/>
      <c r="D29712" s="86"/>
      <c r="E29712" s="53"/>
      <c r="F29712" s="53"/>
      <c r="G29712" s="53"/>
      <c r="I29712" s="8"/>
    </row>
    <row r="29713" spans="1:9">
      <c r="A29713" s="80"/>
      <c r="B29713" s="80"/>
      <c r="C29713" s="80"/>
      <c r="D29713" s="86"/>
      <c r="E29713" s="53"/>
      <c r="F29713" s="53"/>
      <c r="G29713" s="53"/>
      <c r="I29713" s="8"/>
    </row>
    <row r="29714" spans="1:9">
      <c r="A29714" s="80"/>
      <c r="B29714" s="80"/>
      <c r="C29714" s="80"/>
      <c r="D29714" s="86"/>
      <c r="E29714" s="53"/>
      <c r="F29714" s="53"/>
      <c r="G29714" s="53"/>
      <c r="I29714" s="8"/>
    </row>
    <row r="29715" spans="1:9">
      <c r="A29715" s="80"/>
      <c r="B29715" s="80"/>
      <c r="C29715" s="80"/>
      <c r="D29715" s="86"/>
      <c r="E29715" s="53"/>
      <c r="F29715" s="53"/>
      <c r="G29715" s="53"/>
      <c r="I29715" s="8"/>
    </row>
    <row r="29716" spans="1:9">
      <c r="A29716" s="80"/>
      <c r="B29716" s="80"/>
      <c r="C29716" s="80"/>
      <c r="D29716" s="86"/>
      <c r="E29716" s="53"/>
      <c r="F29716" s="53"/>
      <c r="G29716" s="53"/>
      <c r="I29716" s="8"/>
    </row>
    <row r="29717" spans="1:9">
      <c r="A29717" s="80"/>
      <c r="B29717" s="80"/>
      <c r="C29717" s="80"/>
      <c r="D29717" s="86"/>
      <c r="E29717" s="53"/>
      <c r="F29717" s="53"/>
      <c r="G29717" s="53"/>
      <c r="I29717" s="8"/>
    </row>
    <row r="29718" spans="1:9">
      <c r="A29718" s="80"/>
      <c r="B29718" s="80"/>
      <c r="C29718" s="80"/>
      <c r="D29718" s="86"/>
      <c r="E29718" s="53"/>
      <c r="F29718" s="53"/>
      <c r="G29718" s="53"/>
      <c r="I29718" s="8"/>
    </row>
    <row r="29719" spans="1:9">
      <c r="A29719" s="80"/>
      <c r="B29719" s="80"/>
      <c r="C29719" s="80"/>
      <c r="D29719" s="86"/>
      <c r="E29719" s="53"/>
      <c r="F29719" s="53"/>
      <c r="G29719" s="53"/>
      <c r="I29719" s="8"/>
    </row>
    <row r="29720" spans="1:9">
      <c r="A29720" s="80"/>
      <c r="B29720" s="80"/>
      <c r="C29720" s="80"/>
      <c r="D29720" s="86"/>
      <c r="E29720" s="53"/>
      <c r="F29720" s="53"/>
      <c r="G29720" s="53"/>
      <c r="I29720" s="8"/>
    </row>
    <row r="29721" spans="1:9">
      <c r="A29721" s="80"/>
      <c r="B29721" s="80"/>
      <c r="C29721" s="80"/>
      <c r="D29721" s="86"/>
      <c r="E29721" s="53"/>
      <c r="F29721" s="53"/>
      <c r="G29721" s="53"/>
      <c r="I29721" s="8"/>
    </row>
    <row r="29722" spans="1:9">
      <c r="A29722" s="80"/>
      <c r="B29722" s="80"/>
      <c r="C29722" s="80"/>
      <c r="D29722" s="86"/>
      <c r="E29722" s="53"/>
      <c r="F29722" s="53"/>
      <c r="G29722" s="53"/>
      <c r="I29722" s="8"/>
    </row>
    <row r="29723" spans="1:9">
      <c r="A29723" s="80"/>
      <c r="B29723" s="80"/>
      <c r="C29723" s="80"/>
      <c r="D29723" s="86"/>
      <c r="E29723" s="53"/>
      <c r="F29723" s="53"/>
      <c r="G29723" s="53"/>
      <c r="I29723" s="8"/>
    </row>
    <row r="29724" spans="1:9">
      <c r="A29724" s="80"/>
      <c r="B29724" s="80"/>
      <c r="C29724" s="80"/>
      <c r="D29724" s="86"/>
      <c r="E29724" s="53"/>
      <c r="F29724" s="53"/>
      <c r="G29724" s="53"/>
      <c r="I29724" s="8"/>
    </row>
    <row r="29725" spans="1:9">
      <c r="A29725" s="80"/>
      <c r="B29725" s="80"/>
      <c r="C29725" s="80"/>
      <c r="D29725" s="86"/>
      <c r="E29725" s="53"/>
      <c r="F29725" s="53"/>
      <c r="G29725" s="53"/>
      <c r="I29725" s="8"/>
    </row>
    <row r="29726" spans="1:9">
      <c r="A29726" s="80"/>
      <c r="B29726" s="80"/>
      <c r="C29726" s="80"/>
      <c r="D29726" s="86"/>
      <c r="E29726" s="53"/>
      <c r="F29726" s="53"/>
      <c r="G29726" s="53"/>
      <c r="I29726" s="8"/>
    </row>
    <row r="29727" spans="1:9">
      <c r="A29727" s="80"/>
      <c r="B29727" s="80"/>
      <c r="C29727" s="80"/>
      <c r="D29727" s="86"/>
      <c r="E29727" s="53"/>
      <c r="F29727" s="53"/>
      <c r="G29727" s="53"/>
      <c r="I29727" s="8"/>
    </row>
    <row r="29728" spans="1:9">
      <c r="A29728" s="80"/>
      <c r="B29728" s="80"/>
      <c r="C29728" s="80"/>
      <c r="D29728" s="86"/>
      <c r="E29728" s="53"/>
      <c r="F29728" s="53"/>
      <c r="G29728" s="53"/>
      <c r="I29728" s="8"/>
    </row>
    <row r="29729" spans="1:9">
      <c r="A29729" s="80"/>
      <c r="B29729" s="80"/>
      <c r="C29729" s="80"/>
      <c r="D29729" s="86"/>
      <c r="E29729" s="53"/>
      <c r="F29729" s="53"/>
      <c r="G29729" s="53"/>
      <c r="I29729" s="8"/>
    </row>
    <row r="29730" spans="1:9">
      <c r="A29730" s="80"/>
      <c r="B29730" s="80"/>
      <c r="C29730" s="80"/>
      <c r="D29730" s="86"/>
      <c r="E29730" s="53"/>
      <c r="F29730" s="53"/>
      <c r="G29730" s="53"/>
      <c r="I29730" s="8"/>
    </row>
    <row r="29731" spans="1:9">
      <c r="A29731" s="80"/>
      <c r="B29731" s="80"/>
      <c r="C29731" s="80"/>
      <c r="D29731" s="86"/>
      <c r="E29731" s="53"/>
      <c r="F29731" s="53"/>
      <c r="G29731" s="53"/>
      <c r="I29731" s="8"/>
    </row>
    <row r="29732" spans="1:9">
      <c r="A29732" s="80"/>
      <c r="B29732" s="80"/>
      <c r="C29732" s="80"/>
      <c r="D29732" s="86"/>
      <c r="E29732" s="53"/>
      <c r="F29732" s="53"/>
      <c r="G29732" s="53"/>
      <c r="I29732" s="8"/>
    </row>
    <row r="29733" spans="1:9">
      <c r="A29733" s="80"/>
      <c r="B29733" s="80"/>
      <c r="C29733" s="80"/>
      <c r="D29733" s="86"/>
      <c r="E29733" s="53"/>
      <c r="F29733" s="53"/>
      <c r="G29733" s="53"/>
      <c r="I29733" s="8"/>
    </row>
    <row r="29734" spans="1:9">
      <c r="A29734" s="80"/>
      <c r="B29734" s="80"/>
      <c r="C29734" s="80"/>
      <c r="D29734" s="86"/>
      <c r="E29734" s="53"/>
      <c r="F29734" s="53"/>
      <c r="G29734" s="53"/>
      <c r="I29734" s="8"/>
    </row>
    <row r="29735" spans="1:9">
      <c r="A29735" s="80"/>
      <c r="B29735" s="80"/>
      <c r="C29735" s="80"/>
      <c r="D29735" s="86"/>
      <c r="E29735" s="53"/>
      <c r="F29735" s="53"/>
      <c r="G29735" s="53"/>
      <c r="I29735" s="8"/>
    </row>
    <row r="29736" spans="1:9">
      <c r="A29736" s="80"/>
      <c r="B29736" s="80"/>
      <c r="C29736" s="80"/>
      <c r="D29736" s="86"/>
      <c r="E29736" s="53"/>
      <c r="F29736" s="53"/>
      <c r="G29736" s="53"/>
      <c r="I29736" s="8"/>
    </row>
    <row r="29737" spans="1:9">
      <c r="A29737" s="80"/>
      <c r="B29737" s="80"/>
      <c r="C29737" s="80"/>
      <c r="D29737" s="86"/>
      <c r="E29737" s="53"/>
      <c r="F29737" s="53"/>
      <c r="G29737" s="53"/>
      <c r="I29737" s="8"/>
    </row>
    <row r="29738" spans="1:9">
      <c r="A29738" s="80"/>
      <c r="B29738" s="80"/>
      <c r="C29738" s="80"/>
      <c r="D29738" s="86"/>
      <c r="E29738" s="53"/>
      <c r="F29738" s="53"/>
      <c r="G29738" s="53"/>
      <c r="I29738" s="8"/>
    </row>
    <row r="29739" spans="1:9">
      <c r="A29739" s="80"/>
      <c r="B29739" s="80"/>
      <c r="C29739" s="80"/>
      <c r="D29739" s="86"/>
      <c r="E29739" s="53"/>
      <c r="F29739" s="53"/>
      <c r="G29739" s="53"/>
      <c r="I29739" s="8"/>
    </row>
    <row r="29740" spans="1:9">
      <c r="A29740" s="80"/>
      <c r="B29740" s="80"/>
      <c r="C29740" s="80"/>
      <c r="D29740" s="86"/>
      <c r="E29740" s="53"/>
      <c r="F29740" s="53"/>
      <c r="G29740" s="53"/>
      <c r="I29740" s="8"/>
    </row>
    <row r="29741" spans="1:9">
      <c r="A29741" s="80"/>
      <c r="B29741" s="80"/>
      <c r="C29741" s="80"/>
      <c r="D29741" s="86"/>
      <c r="E29741" s="53"/>
      <c r="F29741" s="53"/>
      <c r="G29741" s="53"/>
      <c r="I29741" s="8"/>
    </row>
    <row r="29742" spans="1:9">
      <c r="A29742" s="80"/>
      <c r="B29742" s="80"/>
      <c r="C29742" s="80"/>
      <c r="D29742" s="86"/>
      <c r="E29742" s="53"/>
      <c r="F29742" s="53"/>
      <c r="G29742" s="53"/>
      <c r="I29742" s="8"/>
    </row>
    <row r="29743" spans="1:9">
      <c r="A29743" s="80"/>
      <c r="B29743" s="80"/>
      <c r="C29743" s="80"/>
      <c r="D29743" s="86"/>
      <c r="E29743" s="53"/>
      <c r="F29743" s="53"/>
      <c r="G29743" s="53"/>
      <c r="I29743" s="8"/>
    </row>
    <row r="29744" spans="1:9">
      <c r="A29744" s="80"/>
      <c r="B29744" s="80"/>
      <c r="C29744" s="80"/>
      <c r="D29744" s="86"/>
      <c r="E29744" s="53"/>
      <c r="F29744" s="53"/>
      <c r="G29744" s="53"/>
      <c r="I29744" s="8"/>
    </row>
    <row r="29745" spans="1:9">
      <c r="A29745" s="80"/>
      <c r="B29745" s="80"/>
      <c r="C29745" s="80"/>
      <c r="D29745" s="86"/>
      <c r="E29745" s="53"/>
      <c r="F29745" s="53"/>
      <c r="G29745" s="53"/>
      <c r="I29745" s="8"/>
    </row>
    <row r="29746" spans="1:9">
      <c r="A29746" s="80"/>
      <c r="B29746" s="80"/>
      <c r="C29746" s="80"/>
      <c r="D29746" s="86"/>
      <c r="E29746" s="53"/>
      <c r="F29746" s="53"/>
      <c r="G29746" s="53"/>
      <c r="I29746" s="8"/>
    </row>
    <row r="29747" spans="1:9">
      <c r="A29747" s="80"/>
      <c r="B29747" s="80"/>
      <c r="C29747" s="80"/>
      <c r="D29747" s="86"/>
      <c r="E29747" s="53"/>
      <c r="F29747" s="53"/>
      <c r="G29747" s="53"/>
      <c r="I29747" s="8"/>
    </row>
    <row r="29748" spans="1:9">
      <c r="A29748" s="80"/>
      <c r="B29748" s="80"/>
      <c r="C29748" s="80"/>
      <c r="D29748" s="86"/>
      <c r="E29748" s="53"/>
      <c r="F29748" s="53"/>
      <c r="G29748" s="53"/>
      <c r="I29748" s="8"/>
    </row>
    <row r="29749" spans="1:9">
      <c r="A29749" s="80"/>
      <c r="B29749" s="80"/>
      <c r="C29749" s="80"/>
      <c r="D29749" s="86"/>
      <c r="E29749" s="53"/>
      <c r="F29749" s="53"/>
      <c r="G29749" s="53"/>
      <c r="I29749" s="8"/>
    </row>
    <row r="29750" spans="1:9">
      <c r="A29750" s="80"/>
      <c r="B29750" s="80"/>
      <c r="C29750" s="80"/>
      <c r="D29750" s="86"/>
      <c r="E29750" s="53"/>
      <c r="F29750" s="53"/>
      <c r="G29750" s="53"/>
      <c r="I29750" s="8"/>
    </row>
    <row r="29751" spans="1:9">
      <c r="A29751" s="80"/>
      <c r="B29751" s="80"/>
      <c r="C29751" s="80"/>
      <c r="D29751" s="86"/>
      <c r="E29751" s="53"/>
      <c r="F29751" s="53"/>
      <c r="G29751" s="53"/>
      <c r="I29751" s="8"/>
    </row>
    <row r="29752" spans="1:9">
      <c r="A29752" s="80"/>
      <c r="B29752" s="80"/>
      <c r="C29752" s="80"/>
      <c r="D29752" s="86"/>
      <c r="E29752" s="53"/>
      <c r="F29752" s="53"/>
      <c r="G29752" s="53"/>
      <c r="I29752" s="8"/>
    </row>
    <row r="29753" spans="1:9">
      <c r="A29753" s="80"/>
      <c r="B29753" s="80"/>
      <c r="C29753" s="80"/>
      <c r="D29753" s="86"/>
      <c r="E29753" s="53"/>
      <c r="F29753" s="53"/>
      <c r="G29753" s="53"/>
      <c r="I29753" s="8"/>
    </row>
    <row r="29754" spans="1:9">
      <c r="A29754" s="80"/>
      <c r="B29754" s="80"/>
      <c r="C29754" s="80"/>
      <c r="D29754" s="86"/>
      <c r="E29754" s="53"/>
      <c r="F29754" s="53"/>
      <c r="G29754" s="53"/>
      <c r="I29754" s="8"/>
    </row>
    <row r="29755" spans="1:9">
      <c r="A29755" s="80"/>
      <c r="B29755" s="80"/>
      <c r="C29755" s="80"/>
      <c r="D29755" s="86"/>
      <c r="E29755" s="53"/>
      <c r="F29755" s="53"/>
      <c r="G29755" s="53"/>
      <c r="I29755" s="8"/>
    </row>
    <row r="29756" spans="1:9">
      <c r="A29756" s="80"/>
      <c r="B29756" s="80"/>
      <c r="C29756" s="80"/>
      <c r="D29756" s="86"/>
      <c r="E29756" s="53"/>
      <c r="F29756" s="53"/>
      <c r="G29756" s="53"/>
      <c r="I29756" s="8"/>
    </row>
    <row r="29757" spans="1:9">
      <c r="A29757" s="80"/>
      <c r="B29757" s="80"/>
      <c r="C29757" s="80"/>
      <c r="D29757" s="86"/>
      <c r="E29757" s="53"/>
      <c r="F29757" s="53"/>
      <c r="G29757" s="53"/>
      <c r="I29757" s="8"/>
    </row>
    <row r="29758" spans="1:9">
      <c r="A29758" s="80"/>
      <c r="B29758" s="80"/>
      <c r="C29758" s="80"/>
      <c r="D29758" s="86"/>
      <c r="E29758" s="53"/>
      <c r="F29758" s="53"/>
      <c r="G29758" s="53"/>
      <c r="I29758" s="8"/>
    </row>
    <row r="29759" spans="1:9">
      <c r="A29759" s="80"/>
      <c r="B29759" s="80"/>
      <c r="C29759" s="80"/>
      <c r="D29759" s="86"/>
      <c r="E29759" s="53"/>
      <c r="F29759" s="53"/>
      <c r="G29759" s="53"/>
      <c r="I29759" s="8"/>
    </row>
    <row r="29760" spans="1:9">
      <c r="A29760" s="80"/>
      <c r="B29760" s="80"/>
      <c r="C29760" s="80"/>
      <c r="D29760" s="86"/>
      <c r="E29760" s="53"/>
      <c r="F29760" s="53"/>
      <c r="G29760" s="53"/>
      <c r="I29760" s="8"/>
    </row>
    <row r="29761" spans="1:9">
      <c r="A29761" s="80"/>
      <c r="B29761" s="80"/>
      <c r="C29761" s="80"/>
      <c r="D29761" s="86"/>
      <c r="E29761" s="53"/>
      <c r="F29761" s="53"/>
      <c r="G29761" s="53"/>
      <c r="I29761" s="8"/>
    </row>
    <row r="29762" spans="1:9">
      <c r="A29762" s="80"/>
      <c r="B29762" s="80"/>
      <c r="C29762" s="80"/>
      <c r="D29762" s="86"/>
      <c r="E29762" s="53"/>
      <c r="F29762" s="53"/>
      <c r="G29762" s="53"/>
      <c r="I29762" s="8"/>
    </row>
    <row r="29763" spans="1:9">
      <c r="A29763" s="80"/>
      <c r="B29763" s="80"/>
      <c r="C29763" s="80"/>
      <c r="D29763" s="86"/>
      <c r="E29763" s="53"/>
      <c r="F29763" s="53"/>
      <c r="G29763" s="53"/>
      <c r="I29763" s="8"/>
    </row>
    <row r="29764" spans="1:9">
      <c r="A29764" s="80"/>
      <c r="B29764" s="80"/>
      <c r="C29764" s="80"/>
      <c r="D29764" s="86"/>
      <c r="E29764" s="53"/>
      <c r="F29764" s="53"/>
      <c r="G29764" s="53"/>
      <c r="I29764" s="8"/>
    </row>
    <row r="29765" spans="1:9">
      <c r="A29765" s="80"/>
      <c r="B29765" s="80"/>
      <c r="C29765" s="80"/>
      <c r="D29765" s="86"/>
      <c r="E29765" s="53"/>
      <c r="F29765" s="53"/>
      <c r="G29765" s="53"/>
      <c r="I29765" s="8"/>
    </row>
    <row r="29766" spans="1:9">
      <c r="A29766" s="80"/>
      <c r="B29766" s="80"/>
      <c r="C29766" s="80"/>
      <c r="D29766" s="86"/>
      <c r="E29766" s="53"/>
      <c r="F29766" s="53"/>
      <c r="G29766" s="53"/>
      <c r="I29766" s="8"/>
    </row>
    <row r="29767" spans="1:9">
      <c r="A29767" s="80"/>
      <c r="B29767" s="80"/>
      <c r="C29767" s="80"/>
      <c r="D29767" s="86"/>
      <c r="E29767" s="53"/>
      <c r="F29767" s="53"/>
      <c r="G29767" s="53"/>
      <c r="I29767" s="8"/>
    </row>
    <row r="29768" spans="1:9">
      <c r="A29768" s="80"/>
      <c r="B29768" s="80"/>
      <c r="C29768" s="80"/>
      <c r="D29768" s="86"/>
      <c r="E29768" s="53"/>
      <c r="F29768" s="53"/>
      <c r="G29768" s="53"/>
      <c r="I29768" s="8"/>
    </row>
    <row r="29769" spans="1:9">
      <c r="A29769" s="80"/>
      <c r="B29769" s="80"/>
      <c r="C29769" s="80"/>
      <c r="D29769" s="86"/>
      <c r="E29769" s="53"/>
      <c r="F29769" s="53"/>
      <c r="G29769" s="53"/>
      <c r="I29769" s="8"/>
    </row>
    <row r="29770" spans="1:9">
      <c r="A29770" s="80"/>
      <c r="B29770" s="80"/>
      <c r="C29770" s="80"/>
      <c r="D29770" s="86"/>
      <c r="E29770" s="53"/>
      <c r="F29770" s="53"/>
      <c r="G29770" s="53"/>
      <c r="I29770" s="8"/>
    </row>
    <row r="29771" spans="1:9">
      <c r="A29771" s="80"/>
      <c r="B29771" s="80"/>
      <c r="C29771" s="80"/>
      <c r="D29771" s="86"/>
      <c r="E29771" s="53"/>
      <c r="F29771" s="53"/>
      <c r="G29771" s="53"/>
      <c r="I29771" s="8"/>
    </row>
    <row r="29772" spans="1:9">
      <c r="A29772" s="80"/>
      <c r="B29772" s="80"/>
      <c r="C29772" s="80"/>
      <c r="D29772" s="86"/>
      <c r="E29772" s="53"/>
      <c r="F29772" s="53"/>
      <c r="G29772" s="53"/>
      <c r="I29772" s="8"/>
    </row>
    <row r="29773" spans="1:9">
      <c r="A29773" s="80"/>
      <c r="B29773" s="80"/>
      <c r="C29773" s="80"/>
      <c r="D29773" s="86"/>
      <c r="E29773" s="53"/>
      <c r="F29773" s="53"/>
      <c r="G29773" s="53"/>
      <c r="I29773" s="8"/>
    </row>
    <row r="29774" spans="1:9">
      <c r="A29774" s="80"/>
      <c r="B29774" s="80"/>
      <c r="C29774" s="80"/>
      <c r="D29774" s="86"/>
      <c r="E29774" s="53"/>
      <c r="F29774" s="53"/>
      <c r="G29774" s="53"/>
      <c r="I29774" s="8"/>
    </row>
    <row r="29775" spans="1:9">
      <c r="A29775" s="80"/>
      <c r="B29775" s="80"/>
      <c r="C29775" s="80"/>
      <c r="D29775" s="86"/>
      <c r="E29775" s="53"/>
      <c r="F29775" s="53"/>
      <c r="G29775" s="53"/>
      <c r="I29775" s="8"/>
    </row>
    <row r="29776" spans="1:9">
      <c r="A29776" s="80"/>
      <c r="B29776" s="80"/>
      <c r="C29776" s="80"/>
      <c r="D29776" s="86"/>
      <c r="E29776" s="53"/>
      <c r="F29776" s="53"/>
      <c r="G29776" s="53"/>
      <c r="I29776" s="8"/>
    </row>
    <row r="29777" spans="1:9">
      <c r="A29777" s="80"/>
      <c r="B29777" s="80"/>
      <c r="C29777" s="80"/>
      <c r="D29777" s="86"/>
      <c r="E29777" s="53"/>
      <c r="F29777" s="53"/>
      <c r="G29777" s="53"/>
      <c r="I29777" s="8"/>
    </row>
    <row r="29778" spans="1:9">
      <c r="A29778" s="80"/>
      <c r="B29778" s="80"/>
      <c r="C29778" s="80"/>
      <c r="D29778" s="86"/>
      <c r="E29778" s="53"/>
      <c r="F29778" s="53"/>
      <c r="G29778" s="53"/>
      <c r="I29778" s="8"/>
    </row>
    <row r="29779" spans="1:9">
      <c r="A29779" s="80"/>
      <c r="B29779" s="80"/>
      <c r="C29779" s="80"/>
      <c r="D29779" s="86"/>
      <c r="E29779" s="53"/>
      <c r="F29779" s="53"/>
      <c r="G29779" s="53"/>
      <c r="I29779" s="8"/>
    </row>
    <row r="29780" spans="1:9">
      <c r="A29780" s="80"/>
      <c r="B29780" s="80"/>
      <c r="C29780" s="80"/>
      <c r="D29780" s="86"/>
      <c r="E29780" s="53"/>
      <c r="F29780" s="53"/>
      <c r="G29780" s="53"/>
      <c r="I29780" s="8"/>
    </row>
    <row r="29781" spans="1:9">
      <c r="A29781" s="80"/>
      <c r="B29781" s="80"/>
      <c r="C29781" s="80"/>
      <c r="D29781" s="86"/>
      <c r="E29781" s="53"/>
      <c r="F29781" s="53"/>
      <c r="G29781" s="53"/>
      <c r="I29781" s="8"/>
    </row>
    <row r="29782" spans="1:9">
      <c r="A29782" s="80"/>
      <c r="B29782" s="80"/>
      <c r="C29782" s="80"/>
      <c r="D29782" s="86"/>
      <c r="E29782" s="53"/>
      <c r="F29782" s="53"/>
      <c r="G29782" s="53"/>
      <c r="I29782" s="8"/>
    </row>
    <row r="29783" spans="1:9">
      <c r="A29783" s="80"/>
      <c r="B29783" s="80"/>
      <c r="C29783" s="80"/>
      <c r="D29783" s="86"/>
      <c r="E29783" s="53"/>
      <c r="F29783" s="53"/>
      <c r="G29783" s="53"/>
      <c r="I29783" s="8"/>
    </row>
    <row r="29784" spans="1:9">
      <c r="A29784" s="80"/>
      <c r="B29784" s="80"/>
      <c r="C29784" s="80"/>
      <c r="D29784" s="86"/>
      <c r="E29784" s="53"/>
      <c r="F29784" s="53"/>
      <c r="G29784" s="53"/>
      <c r="I29784" s="8"/>
    </row>
    <row r="29785" spans="1:9">
      <c r="A29785" s="80"/>
      <c r="B29785" s="80"/>
      <c r="C29785" s="80"/>
      <c r="D29785" s="86"/>
      <c r="E29785" s="53"/>
      <c r="F29785" s="53"/>
      <c r="G29785" s="53"/>
      <c r="I29785" s="8"/>
    </row>
    <row r="29786" spans="1:9">
      <c r="A29786" s="80"/>
      <c r="B29786" s="80"/>
      <c r="C29786" s="80"/>
      <c r="D29786" s="86"/>
      <c r="E29786" s="53"/>
      <c r="F29786" s="53"/>
      <c r="G29786" s="53"/>
      <c r="I29786" s="8"/>
    </row>
    <row r="29787" spans="1:9">
      <c r="A29787" s="80"/>
      <c r="B29787" s="80"/>
      <c r="C29787" s="80"/>
      <c r="D29787" s="86"/>
      <c r="E29787" s="53"/>
      <c r="F29787" s="53"/>
      <c r="G29787" s="53"/>
      <c r="I29787" s="8"/>
    </row>
    <row r="29788" spans="1:9">
      <c r="A29788" s="80"/>
      <c r="B29788" s="80"/>
      <c r="C29788" s="80"/>
      <c r="D29788" s="86"/>
      <c r="E29788" s="53"/>
      <c r="F29788" s="53"/>
      <c r="G29788" s="53"/>
      <c r="I29788" s="8"/>
    </row>
    <row r="29789" spans="1:9">
      <c r="A29789" s="80"/>
      <c r="B29789" s="80"/>
      <c r="C29789" s="80"/>
      <c r="D29789" s="86"/>
      <c r="E29789" s="53"/>
      <c r="F29789" s="53"/>
      <c r="G29789" s="53"/>
      <c r="I29789" s="8"/>
    </row>
    <row r="29790" spans="1:9">
      <c r="A29790" s="80"/>
      <c r="B29790" s="80"/>
      <c r="C29790" s="80"/>
      <c r="D29790" s="86"/>
      <c r="E29790" s="53"/>
      <c r="F29790" s="53"/>
      <c r="G29790" s="53"/>
      <c r="I29790" s="8"/>
    </row>
    <row r="29791" spans="1:9">
      <c r="A29791" s="80"/>
      <c r="B29791" s="80"/>
      <c r="C29791" s="80"/>
      <c r="D29791" s="86"/>
      <c r="E29791" s="53"/>
      <c r="F29791" s="53"/>
      <c r="G29791" s="53"/>
      <c r="I29791" s="8"/>
    </row>
    <row r="29792" spans="1:9">
      <c r="A29792" s="80"/>
      <c r="B29792" s="80"/>
      <c r="C29792" s="80"/>
      <c r="D29792" s="86"/>
      <c r="E29792" s="53"/>
      <c r="F29792" s="53"/>
      <c r="G29792" s="53"/>
      <c r="I29792" s="8"/>
    </row>
    <row r="29793" spans="1:9">
      <c r="A29793" s="80"/>
      <c r="B29793" s="80"/>
      <c r="C29793" s="80"/>
      <c r="D29793" s="86"/>
      <c r="E29793" s="53"/>
      <c r="F29793" s="53"/>
      <c r="G29793" s="53"/>
      <c r="I29793" s="8"/>
    </row>
    <row r="29794" spans="1:9">
      <c r="A29794" s="80"/>
      <c r="B29794" s="80"/>
      <c r="C29794" s="80"/>
      <c r="D29794" s="86"/>
      <c r="E29794" s="53"/>
      <c r="F29794" s="53"/>
      <c r="G29794" s="53"/>
      <c r="I29794" s="8"/>
    </row>
    <row r="29795" spans="1:9">
      <c r="A29795" s="80"/>
      <c r="B29795" s="80"/>
      <c r="C29795" s="80"/>
      <c r="D29795" s="86"/>
      <c r="E29795" s="53"/>
      <c r="F29795" s="53"/>
      <c r="G29795" s="53"/>
      <c r="I29795" s="8"/>
    </row>
    <row r="29796" spans="1:9">
      <c r="A29796" s="80"/>
      <c r="B29796" s="80"/>
      <c r="C29796" s="80"/>
      <c r="D29796" s="86"/>
      <c r="E29796" s="53"/>
      <c r="F29796" s="53"/>
      <c r="G29796" s="53"/>
      <c r="I29796" s="8"/>
    </row>
    <row r="29797" spans="1:9">
      <c r="A29797" s="80"/>
      <c r="B29797" s="80"/>
      <c r="C29797" s="80"/>
      <c r="D29797" s="86"/>
      <c r="E29797" s="53"/>
      <c r="F29797" s="53"/>
      <c r="G29797" s="53"/>
      <c r="I29797" s="8"/>
    </row>
    <row r="29798" spans="1:9">
      <c r="A29798" s="80"/>
      <c r="B29798" s="80"/>
      <c r="C29798" s="80"/>
      <c r="D29798" s="86"/>
      <c r="E29798" s="53"/>
      <c r="F29798" s="53"/>
      <c r="G29798" s="53"/>
      <c r="I29798" s="8"/>
    </row>
    <row r="29799" spans="1:9">
      <c r="A29799" s="80"/>
      <c r="B29799" s="80"/>
      <c r="C29799" s="80"/>
      <c r="D29799" s="86"/>
      <c r="E29799" s="53"/>
      <c r="F29799" s="53"/>
      <c r="G29799" s="53"/>
      <c r="I29799" s="8"/>
    </row>
    <row r="29800" spans="1:9">
      <c r="A29800" s="80"/>
      <c r="B29800" s="80"/>
      <c r="C29800" s="80"/>
      <c r="D29800" s="86"/>
      <c r="E29800" s="53"/>
      <c r="F29800" s="53"/>
      <c r="G29800" s="53"/>
      <c r="I29800" s="8"/>
    </row>
    <row r="29801" spans="1:9">
      <c r="A29801" s="80"/>
      <c r="B29801" s="80"/>
      <c r="C29801" s="80"/>
      <c r="D29801" s="86"/>
      <c r="E29801" s="53"/>
      <c r="F29801" s="53"/>
      <c r="G29801" s="53"/>
      <c r="I29801" s="8"/>
    </row>
    <row r="29802" spans="1:9">
      <c r="A29802" s="80"/>
      <c r="B29802" s="80"/>
      <c r="C29802" s="80"/>
      <c r="D29802" s="86"/>
      <c r="E29802" s="53"/>
      <c r="F29802" s="53"/>
      <c r="G29802" s="53"/>
      <c r="I29802" s="8"/>
    </row>
    <row r="29803" spans="1:9">
      <c r="A29803" s="80"/>
      <c r="B29803" s="80"/>
      <c r="C29803" s="80"/>
      <c r="D29803" s="86"/>
      <c r="E29803" s="53"/>
      <c r="F29803" s="53"/>
      <c r="G29803" s="53"/>
      <c r="I29803" s="8"/>
    </row>
    <row r="29804" spans="1:9">
      <c r="A29804" s="80"/>
      <c r="B29804" s="80"/>
      <c r="C29804" s="80"/>
      <c r="D29804" s="86"/>
      <c r="E29804" s="53"/>
      <c r="F29804" s="53"/>
      <c r="G29804" s="53"/>
      <c r="I29804" s="8"/>
    </row>
    <row r="29805" spans="1:9">
      <c r="A29805" s="80"/>
      <c r="B29805" s="80"/>
      <c r="C29805" s="80"/>
      <c r="D29805" s="86"/>
      <c r="E29805" s="53"/>
      <c r="F29805" s="53"/>
      <c r="G29805" s="53"/>
      <c r="I29805" s="8"/>
    </row>
    <row r="29806" spans="1:9">
      <c r="A29806" s="80"/>
      <c r="B29806" s="80"/>
      <c r="C29806" s="80"/>
      <c r="D29806" s="86"/>
      <c r="E29806" s="53"/>
      <c r="F29806" s="53"/>
      <c r="G29806" s="53"/>
      <c r="I29806" s="8"/>
    </row>
    <row r="29807" spans="1:9">
      <c r="A29807" s="80"/>
      <c r="B29807" s="80"/>
      <c r="C29807" s="80"/>
      <c r="D29807" s="86"/>
      <c r="E29807" s="53"/>
      <c r="F29807" s="53"/>
      <c r="G29807" s="53"/>
      <c r="I29807" s="8"/>
    </row>
    <row r="29808" spans="1:9">
      <c r="A29808" s="80"/>
      <c r="B29808" s="80"/>
      <c r="C29808" s="80"/>
      <c r="D29808" s="86"/>
      <c r="E29808" s="53"/>
      <c r="F29808" s="53"/>
      <c r="G29808" s="53"/>
      <c r="I29808" s="8"/>
    </row>
    <row r="29809" spans="1:9">
      <c r="A29809" s="80"/>
      <c r="B29809" s="80"/>
      <c r="C29809" s="80"/>
      <c r="D29809" s="86"/>
      <c r="E29809" s="53"/>
      <c r="F29809" s="53"/>
      <c r="G29809" s="53"/>
      <c r="I29809" s="8"/>
    </row>
    <row r="29810" spans="1:9">
      <c r="A29810" s="80"/>
      <c r="B29810" s="80"/>
      <c r="C29810" s="80"/>
      <c r="D29810" s="86"/>
      <c r="E29810" s="53"/>
      <c r="F29810" s="53"/>
      <c r="G29810" s="53"/>
      <c r="I29810" s="8"/>
    </row>
    <row r="29811" spans="1:9">
      <c r="A29811" s="80"/>
      <c r="B29811" s="80"/>
      <c r="C29811" s="80"/>
      <c r="D29811" s="86"/>
      <c r="E29811" s="53"/>
      <c r="F29811" s="53"/>
      <c r="G29811" s="53"/>
      <c r="I29811" s="8"/>
    </row>
    <row r="29812" spans="1:9">
      <c r="A29812" s="80"/>
      <c r="B29812" s="80"/>
      <c r="C29812" s="80"/>
      <c r="D29812" s="86"/>
      <c r="E29812" s="53"/>
      <c r="F29812" s="53"/>
      <c r="G29812" s="53"/>
      <c r="I29812" s="8"/>
    </row>
    <row r="29813" spans="1:9">
      <c r="A29813" s="80"/>
      <c r="B29813" s="80"/>
      <c r="C29813" s="80"/>
      <c r="D29813" s="86"/>
      <c r="E29813" s="53"/>
      <c r="F29813" s="53"/>
      <c r="G29813" s="53"/>
      <c r="I29813" s="8"/>
    </row>
    <row r="29814" spans="1:9">
      <c r="A29814" s="80"/>
      <c r="B29814" s="80"/>
      <c r="C29814" s="80"/>
      <c r="D29814" s="86"/>
      <c r="E29814" s="53"/>
      <c r="F29814" s="53"/>
      <c r="G29814" s="53"/>
      <c r="I29814" s="8"/>
    </row>
    <row r="29815" spans="1:9">
      <c r="A29815" s="80"/>
      <c r="B29815" s="80"/>
      <c r="C29815" s="80"/>
      <c r="D29815" s="86"/>
      <c r="E29815" s="53"/>
      <c r="F29815" s="53"/>
      <c r="G29815" s="53"/>
      <c r="I29815" s="8"/>
    </row>
    <row r="29816" spans="1:9">
      <c r="A29816" s="80"/>
      <c r="B29816" s="80"/>
      <c r="C29816" s="80"/>
      <c r="D29816" s="86"/>
      <c r="E29816" s="53"/>
      <c r="F29816" s="53"/>
      <c r="G29816" s="53"/>
      <c r="I29816" s="8"/>
    </row>
    <row r="29817" spans="1:9">
      <c r="A29817" s="80"/>
      <c r="B29817" s="80"/>
      <c r="C29817" s="80"/>
      <c r="D29817" s="86"/>
      <c r="E29817" s="53"/>
      <c r="F29817" s="53"/>
      <c r="G29817" s="53"/>
      <c r="I29817" s="8"/>
    </row>
    <row r="29818" spans="1:9">
      <c r="A29818" s="80"/>
      <c r="B29818" s="80"/>
      <c r="C29818" s="80"/>
      <c r="D29818" s="86"/>
      <c r="E29818" s="53"/>
      <c r="F29818" s="53"/>
      <c r="G29818" s="53"/>
      <c r="I29818" s="8"/>
    </row>
    <row r="29819" spans="1:9">
      <c r="A29819" s="80"/>
      <c r="B29819" s="80"/>
      <c r="C29819" s="80"/>
      <c r="D29819" s="86"/>
      <c r="E29819" s="53"/>
      <c r="F29819" s="53"/>
      <c r="G29819" s="53"/>
      <c r="I29819" s="8"/>
    </row>
    <row r="29820" spans="1:9">
      <c r="A29820" s="80"/>
      <c r="B29820" s="80"/>
      <c r="C29820" s="80"/>
      <c r="D29820" s="86"/>
      <c r="E29820" s="53"/>
      <c r="F29820" s="53"/>
      <c r="G29820" s="53"/>
      <c r="I29820" s="8"/>
    </row>
    <row r="29821" spans="1:9">
      <c r="A29821" s="80"/>
      <c r="B29821" s="80"/>
      <c r="C29821" s="80"/>
      <c r="D29821" s="86"/>
      <c r="E29821" s="53"/>
      <c r="F29821" s="53"/>
      <c r="G29821" s="53"/>
      <c r="I29821" s="8"/>
    </row>
    <row r="29822" spans="1:9">
      <c r="A29822" s="80"/>
      <c r="B29822" s="80"/>
      <c r="C29822" s="80"/>
      <c r="D29822" s="86"/>
      <c r="E29822" s="53"/>
      <c r="F29822" s="53"/>
      <c r="G29822" s="53"/>
      <c r="I29822" s="8"/>
    </row>
    <row r="29823" spans="1:9">
      <c r="A29823" s="80"/>
      <c r="B29823" s="80"/>
      <c r="C29823" s="80"/>
      <c r="D29823" s="86"/>
      <c r="E29823" s="53"/>
      <c r="F29823" s="53"/>
      <c r="G29823" s="53"/>
      <c r="I29823" s="8"/>
    </row>
    <row r="29824" spans="1:9">
      <c r="A29824" s="80"/>
      <c r="B29824" s="80"/>
      <c r="C29824" s="80"/>
      <c r="D29824" s="86"/>
      <c r="E29824" s="53"/>
      <c r="F29824" s="53"/>
      <c r="G29824" s="53"/>
      <c r="I29824" s="8"/>
    </row>
    <row r="29825" spans="1:9">
      <c r="A29825" s="80"/>
      <c r="B29825" s="80"/>
      <c r="C29825" s="80"/>
      <c r="D29825" s="86"/>
      <c r="E29825" s="53"/>
      <c r="F29825" s="53"/>
      <c r="G29825" s="53"/>
      <c r="I29825" s="8"/>
    </row>
    <row r="29826" spans="1:9">
      <c r="A29826" s="80"/>
      <c r="B29826" s="80"/>
      <c r="C29826" s="80"/>
      <c r="D29826" s="86"/>
      <c r="E29826" s="53"/>
      <c r="F29826" s="53"/>
      <c r="G29826" s="53"/>
      <c r="I29826" s="8"/>
    </row>
    <row r="29827" spans="1:9">
      <c r="A29827" s="80"/>
      <c r="B29827" s="80"/>
      <c r="C29827" s="80"/>
      <c r="D29827" s="86"/>
      <c r="E29827" s="53"/>
      <c r="F29827" s="53"/>
      <c r="G29827" s="53"/>
      <c r="I29827" s="8"/>
    </row>
    <row r="29828" spans="1:9">
      <c r="A29828" s="80"/>
      <c r="B29828" s="80"/>
      <c r="C29828" s="80"/>
      <c r="D29828" s="86"/>
      <c r="E29828" s="53"/>
      <c r="F29828" s="53"/>
      <c r="G29828" s="53"/>
      <c r="I29828" s="8"/>
    </row>
    <row r="29829" spans="1:9">
      <c r="A29829" s="80"/>
      <c r="B29829" s="80"/>
      <c r="C29829" s="80"/>
      <c r="D29829" s="86"/>
      <c r="E29829" s="53"/>
      <c r="F29829" s="53"/>
      <c r="G29829" s="53"/>
      <c r="I29829" s="8"/>
    </row>
    <row r="29830" spans="1:9">
      <c r="A29830" s="80"/>
      <c r="B29830" s="80"/>
      <c r="C29830" s="80"/>
      <c r="D29830" s="86"/>
      <c r="E29830" s="53"/>
      <c r="F29830" s="53"/>
      <c r="G29830" s="53"/>
      <c r="I29830" s="8"/>
    </row>
    <row r="29831" spans="1:9">
      <c r="A29831" s="80"/>
      <c r="B29831" s="80"/>
      <c r="C29831" s="80"/>
      <c r="D29831" s="86"/>
      <c r="E29831" s="53"/>
      <c r="F29831" s="53"/>
      <c r="G29831" s="53"/>
      <c r="I29831" s="8"/>
    </row>
    <row r="29832" spans="1:9">
      <c r="A29832" s="80"/>
      <c r="B29832" s="80"/>
      <c r="C29832" s="80"/>
      <c r="D29832" s="86"/>
      <c r="E29832" s="53"/>
      <c r="F29832" s="53"/>
      <c r="G29832" s="53"/>
      <c r="I29832" s="8"/>
    </row>
    <row r="29833" spans="1:9">
      <c r="A29833" s="80"/>
      <c r="B29833" s="80"/>
      <c r="C29833" s="80"/>
      <c r="D29833" s="86"/>
      <c r="E29833" s="53"/>
      <c r="F29833" s="53"/>
      <c r="G29833" s="53"/>
      <c r="I29833" s="8"/>
    </row>
    <row r="29834" spans="1:9">
      <c r="A29834" s="80"/>
      <c r="B29834" s="80"/>
      <c r="C29834" s="80"/>
      <c r="D29834" s="86"/>
      <c r="E29834" s="53"/>
      <c r="F29834" s="53"/>
      <c r="G29834" s="53"/>
      <c r="I29834" s="8"/>
    </row>
    <row r="29835" spans="1:9">
      <c r="A29835" s="80"/>
      <c r="B29835" s="80"/>
      <c r="C29835" s="80"/>
      <c r="D29835" s="86"/>
      <c r="E29835" s="53"/>
      <c r="F29835" s="53"/>
      <c r="G29835" s="53"/>
      <c r="I29835" s="8"/>
    </row>
    <row r="29836" spans="1:9">
      <c r="A29836" s="80"/>
      <c r="B29836" s="80"/>
      <c r="C29836" s="80"/>
      <c r="D29836" s="86"/>
      <c r="E29836" s="53"/>
      <c r="F29836" s="53"/>
      <c r="G29836" s="53"/>
      <c r="I29836" s="8"/>
    </row>
    <row r="29837" spans="1:9">
      <c r="A29837" s="80"/>
      <c r="B29837" s="80"/>
      <c r="C29837" s="80"/>
      <c r="D29837" s="86"/>
      <c r="E29837" s="53"/>
      <c r="F29837" s="53"/>
      <c r="G29837" s="53"/>
      <c r="I29837" s="8"/>
    </row>
    <row r="29838" spans="1:9">
      <c r="A29838" s="80"/>
      <c r="B29838" s="80"/>
      <c r="C29838" s="80"/>
      <c r="D29838" s="86"/>
      <c r="E29838" s="53"/>
      <c r="F29838" s="53"/>
      <c r="G29838" s="53"/>
      <c r="I29838" s="8"/>
    </row>
    <row r="29839" spans="1:9">
      <c r="A29839" s="80"/>
      <c r="B29839" s="80"/>
      <c r="C29839" s="80"/>
      <c r="D29839" s="86"/>
      <c r="E29839" s="53"/>
      <c r="F29839" s="53"/>
      <c r="G29839" s="53"/>
      <c r="I29839" s="8"/>
    </row>
    <row r="29840" spans="1:9">
      <c r="A29840" s="80"/>
      <c r="B29840" s="80"/>
      <c r="C29840" s="80"/>
      <c r="D29840" s="86"/>
      <c r="E29840" s="53"/>
      <c r="F29840" s="53"/>
      <c r="G29840" s="53"/>
      <c r="I29840" s="8"/>
    </row>
    <row r="29841" spans="1:9">
      <c r="A29841" s="80"/>
      <c r="B29841" s="80"/>
      <c r="C29841" s="80"/>
      <c r="D29841" s="86"/>
      <c r="E29841" s="53"/>
      <c r="F29841" s="53"/>
      <c r="G29841" s="53"/>
      <c r="I29841" s="8"/>
    </row>
    <row r="29842" spans="1:9">
      <c r="A29842" s="80"/>
      <c r="B29842" s="80"/>
      <c r="C29842" s="80"/>
      <c r="D29842" s="86"/>
      <c r="E29842" s="53"/>
      <c r="F29842" s="53"/>
      <c r="G29842" s="53"/>
      <c r="I29842" s="8"/>
    </row>
    <row r="29843" spans="1:9">
      <c r="A29843" s="80"/>
      <c r="B29843" s="80"/>
      <c r="C29843" s="80"/>
      <c r="D29843" s="86"/>
      <c r="E29843" s="53"/>
      <c r="F29843" s="53"/>
      <c r="G29843" s="53"/>
      <c r="I29843" s="8"/>
    </row>
    <row r="29844" spans="1:9">
      <c r="A29844" s="80"/>
      <c r="B29844" s="80"/>
      <c r="C29844" s="80"/>
      <c r="D29844" s="86"/>
      <c r="E29844" s="53"/>
      <c r="F29844" s="53"/>
      <c r="G29844" s="53"/>
      <c r="I29844" s="8"/>
    </row>
    <row r="29845" spans="1:9">
      <c r="A29845" s="80"/>
      <c r="B29845" s="80"/>
      <c r="C29845" s="80"/>
      <c r="D29845" s="86"/>
      <c r="E29845" s="53"/>
      <c r="F29845" s="53"/>
      <c r="G29845" s="53"/>
      <c r="I29845" s="8"/>
    </row>
    <row r="29846" spans="1:9">
      <c r="A29846" s="80"/>
      <c r="B29846" s="80"/>
      <c r="C29846" s="80"/>
      <c r="D29846" s="86"/>
      <c r="E29846" s="53"/>
      <c r="F29846" s="53"/>
      <c r="G29846" s="53"/>
      <c r="I29846" s="8"/>
    </row>
    <row r="29847" spans="1:9">
      <c r="A29847" s="80"/>
      <c r="B29847" s="80"/>
      <c r="C29847" s="80"/>
      <c r="D29847" s="86"/>
      <c r="E29847" s="53"/>
      <c r="F29847" s="53"/>
      <c r="G29847" s="53"/>
      <c r="I29847" s="8"/>
    </row>
    <row r="29848" spans="1:9">
      <c r="A29848" s="80"/>
      <c r="B29848" s="80"/>
      <c r="C29848" s="80"/>
      <c r="D29848" s="86"/>
      <c r="E29848" s="53"/>
      <c r="F29848" s="53"/>
      <c r="G29848" s="53"/>
      <c r="I29848" s="8"/>
    </row>
    <row r="29849" spans="1:9">
      <c r="A29849" s="80"/>
      <c r="B29849" s="80"/>
      <c r="C29849" s="80"/>
      <c r="D29849" s="86"/>
      <c r="E29849" s="53"/>
      <c r="F29849" s="53"/>
      <c r="G29849" s="53"/>
      <c r="I29849" s="8"/>
    </row>
    <row r="29850" spans="1:9">
      <c r="A29850" s="80"/>
      <c r="B29850" s="80"/>
      <c r="C29850" s="80"/>
      <c r="D29850" s="86"/>
      <c r="E29850" s="53"/>
      <c r="F29850" s="53"/>
      <c r="G29850" s="53"/>
      <c r="I29850" s="8"/>
    </row>
    <row r="29851" spans="1:9">
      <c r="A29851" s="80"/>
      <c r="B29851" s="80"/>
      <c r="C29851" s="80"/>
      <c r="D29851" s="86"/>
      <c r="E29851" s="53"/>
      <c r="F29851" s="53"/>
      <c r="G29851" s="53"/>
      <c r="I29851" s="8"/>
    </row>
    <row r="29852" spans="1:9">
      <c r="A29852" s="80"/>
      <c r="B29852" s="80"/>
      <c r="C29852" s="80"/>
      <c r="D29852" s="86"/>
      <c r="E29852" s="53"/>
      <c r="F29852" s="53"/>
      <c r="G29852" s="53"/>
      <c r="I29852" s="8"/>
    </row>
    <row r="29853" spans="1:9">
      <c r="A29853" s="80"/>
      <c r="B29853" s="80"/>
      <c r="C29853" s="80"/>
      <c r="D29853" s="86"/>
      <c r="E29853" s="53"/>
      <c r="F29853" s="53"/>
      <c r="G29853" s="53"/>
      <c r="I29853" s="8"/>
    </row>
    <row r="29854" spans="1:9">
      <c r="A29854" s="80"/>
      <c r="B29854" s="80"/>
      <c r="C29854" s="80"/>
      <c r="D29854" s="86"/>
      <c r="E29854" s="53"/>
      <c r="F29854" s="53"/>
      <c r="G29854" s="53"/>
      <c r="I29854" s="8"/>
    </row>
    <row r="29855" spans="1:9">
      <c r="A29855" s="80"/>
      <c r="B29855" s="80"/>
      <c r="C29855" s="80"/>
      <c r="D29855" s="86"/>
      <c r="E29855" s="53"/>
      <c r="F29855" s="53"/>
      <c r="G29855" s="53"/>
      <c r="I29855" s="8"/>
    </row>
    <row r="29856" spans="1:9">
      <c r="A29856" s="80"/>
      <c r="B29856" s="80"/>
      <c r="C29856" s="80"/>
      <c r="D29856" s="86"/>
      <c r="E29856" s="53"/>
      <c r="F29856" s="53"/>
      <c r="G29856" s="53"/>
      <c r="I29856" s="8"/>
    </row>
    <row r="29857" spans="1:9">
      <c r="A29857" s="80"/>
      <c r="B29857" s="80"/>
      <c r="C29857" s="80"/>
      <c r="D29857" s="86"/>
      <c r="E29857" s="53"/>
      <c r="F29857" s="53"/>
      <c r="G29857" s="53"/>
      <c r="I29857" s="8"/>
    </row>
    <row r="29858" spans="1:9">
      <c r="A29858" s="80"/>
      <c r="B29858" s="80"/>
      <c r="C29858" s="80"/>
      <c r="D29858" s="86"/>
      <c r="E29858" s="53"/>
      <c r="F29858" s="53"/>
      <c r="G29858" s="53"/>
      <c r="I29858" s="8"/>
    </row>
    <row r="29859" spans="1:9">
      <c r="A29859" s="80"/>
      <c r="B29859" s="80"/>
      <c r="C29859" s="80"/>
      <c r="D29859" s="86"/>
      <c r="E29859" s="53"/>
      <c r="F29859" s="53"/>
      <c r="G29859" s="53"/>
      <c r="I29859" s="8"/>
    </row>
    <row r="29860" spans="1:9">
      <c r="A29860" s="80"/>
      <c r="B29860" s="80"/>
      <c r="C29860" s="80"/>
      <c r="D29860" s="86"/>
      <c r="E29860" s="53"/>
      <c r="F29860" s="53"/>
      <c r="G29860" s="53"/>
      <c r="I29860" s="8"/>
    </row>
    <row r="29861" spans="1:9">
      <c r="A29861" s="80"/>
      <c r="B29861" s="80"/>
      <c r="C29861" s="80"/>
      <c r="D29861" s="86"/>
      <c r="E29861" s="53"/>
      <c r="F29861" s="53"/>
      <c r="G29861" s="53"/>
      <c r="I29861" s="8"/>
    </row>
    <row r="29862" spans="1:9">
      <c r="A29862" s="80"/>
      <c r="B29862" s="80"/>
      <c r="C29862" s="80"/>
      <c r="D29862" s="86"/>
      <c r="E29862" s="53"/>
      <c r="F29862" s="53"/>
      <c r="G29862" s="53"/>
      <c r="I29862" s="8"/>
    </row>
    <row r="29863" spans="1:9">
      <c r="A29863" s="80"/>
      <c r="B29863" s="80"/>
      <c r="C29863" s="80"/>
      <c r="D29863" s="86"/>
      <c r="E29863" s="53"/>
      <c r="F29863" s="53"/>
      <c r="G29863" s="53"/>
      <c r="I29863" s="8"/>
    </row>
    <row r="29864" spans="1:9">
      <c r="A29864" s="80"/>
      <c r="B29864" s="80"/>
      <c r="C29864" s="80"/>
      <c r="D29864" s="86"/>
      <c r="E29864" s="53"/>
      <c r="F29864" s="53"/>
      <c r="G29864" s="53"/>
      <c r="I29864" s="8"/>
    </row>
    <row r="29865" spans="1:9">
      <c r="A29865" s="80"/>
      <c r="B29865" s="80"/>
      <c r="C29865" s="80"/>
      <c r="D29865" s="86"/>
      <c r="E29865" s="53"/>
      <c r="F29865" s="53"/>
      <c r="G29865" s="53"/>
      <c r="I29865" s="8"/>
    </row>
    <row r="29866" spans="1:9">
      <c r="A29866" s="80"/>
      <c r="B29866" s="80"/>
      <c r="C29866" s="80"/>
      <c r="D29866" s="86"/>
      <c r="E29866" s="53"/>
      <c r="F29866" s="53"/>
      <c r="G29866" s="53"/>
      <c r="I29866" s="8"/>
    </row>
    <row r="29867" spans="1:9">
      <c r="A29867" s="80"/>
      <c r="B29867" s="80"/>
      <c r="C29867" s="80"/>
      <c r="D29867" s="86"/>
      <c r="E29867" s="53"/>
      <c r="F29867" s="53"/>
      <c r="G29867" s="53"/>
      <c r="I29867" s="8"/>
    </row>
    <row r="29868" spans="1:9">
      <c r="A29868" s="80"/>
      <c r="B29868" s="80"/>
      <c r="C29868" s="80"/>
      <c r="D29868" s="86"/>
      <c r="E29868" s="53"/>
      <c r="F29868" s="53"/>
      <c r="G29868" s="53"/>
      <c r="I29868" s="8"/>
    </row>
    <row r="29869" spans="1:9">
      <c r="A29869" s="80"/>
      <c r="B29869" s="80"/>
      <c r="C29869" s="80"/>
      <c r="D29869" s="86"/>
      <c r="E29869" s="53"/>
      <c r="F29869" s="53"/>
      <c r="G29869" s="53"/>
      <c r="I29869" s="8"/>
    </row>
    <row r="29870" spans="1:9">
      <c r="A29870" s="80"/>
      <c r="B29870" s="80"/>
      <c r="C29870" s="80"/>
      <c r="D29870" s="86"/>
      <c r="E29870" s="53"/>
      <c r="F29870" s="53"/>
      <c r="G29870" s="53"/>
      <c r="I29870" s="8"/>
    </row>
    <row r="29871" spans="1:9">
      <c r="A29871" s="80"/>
      <c r="B29871" s="80"/>
      <c r="C29871" s="80"/>
      <c r="D29871" s="86"/>
      <c r="E29871" s="53"/>
      <c r="F29871" s="53"/>
      <c r="G29871" s="53"/>
      <c r="I29871" s="8"/>
    </row>
    <row r="29872" spans="1:9">
      <c r="A29872" s="80"/>
      <c r="B29872" s="80"/>
      <c r="C29872" s="80"/>
      <c r="D29872" s="86"/>
      <c r="E29872" s="53"/>
      <c r="F29872" s="53"/>
      <c r="G29872" s="53"/>
      <c r="I29872" s="8"/>
    </row>
    <row r="29873" spans="1:9">
      <c r="A29873" s="80"/>
      <c r="B29873" s="80"/>
      <c r="C29873" s="80"/>
      <c r="D29873" s="86"/>
      <c r="E29873" s="53"/>
      <c r="F29873" s="53"/>
      <c r="G29873" s="53"/>
      <c r="I29873" s="8"/>
    </row>
    <row r="29874" spans="1:9">
      <c r="A29874" s="80"/>
      <c r="B29874" s="80"/>
      <c r="C29874" s="80"/>
      <c r="D29874" s="86"/>
      <c r="E29874" s="53"/>
      <c r="F29874" s="53"/>
      <c r="G29874" s="53"/>
      <c r="I29874" s="8"/>
    </row>
    <row r="29875" spans="1:9">
      <c r="A29875" s="80"/>
      <c r="B29875" s="80"/>
      <c r="C29875" s="80"/>
      <c r="D29875" s="86"/>
      <c r="E29875" s="53"/>
      <c r="F29875" s="53"/>
      <c r="G29875" s="53"/>
      <c r="I29875" s="8"/>
    </row>
    <row r="29876" spans="1:9">
      <c r="A29876" s="80"/>
      <c r="B29876" s="80"/>
      <c r="C29876" s="80"/>
      <c r="D29876" s="86"/>
      <c r="E29876" s="53"/>
      <c r="F29876" s="53"/>
      <c r="G29876" s="53"/>
      <c r="I29876" s="8"/>
    </row>
    <row r="29877" spans="1:9">
      <c r="A29877" s="80"/>
      <c r="B29877" s="80"/>
      <c r="C29877" s="80"/>
      <c r="D29877" s="86"/>
      <c r="E29877" s="53"/>
      <c r="F29877" s="53"/>
      <c r="G29877" s="53"/>
      <c r="I29877" s="8"/>
    </row>
    <row r="29878" spans="1:9">
      <c r="A29878" s="80"/>
      <c r="B29878" s="80"/>
      <c r="C29878" s="80"/>
      <c r="D29878" s="86"/>
      <c r="E29878" s="53"/>
      <c r="F29878" s="53"/>
      <c r="G29878" s="53"/>
      <c r="I29878" s="8"/>
    </row>
    <row r="29879" spans="1:9">
      <c r="A29879" s="80"/>
      <c r="B29879" s="80"/>
      <c r="C29879" s="80"/>
      <c r="D29879" s="86"/>
      <c r="E29879" s="53"/>
      <c r="F29879" s="53"/>
      <c r="G29879" s="53"/>
      <c r="I29879" s="8"/>
    </row>
    <row r="29880" spans="1:9">
      <c r="A29880" s="80"/>
      <c r="B29880" s="80"/>
      <c r="C29880" s="80"/>
      <c r="D29880" s="86"/>
      <c r="E29880" s="53"/>
      <c r="F29880" s="53"/>
      <c r="G29880" s="53"/>
      <c r="I29880" s="8"/>
    </row>
    <row r="29881" spans="1:9">
      <c r="A29881" s="80"/>
      <c r="B29881" s="80"/>
      <c r="C29881" s="80"/>
      <c r="D29881" s="86"/>
      <c r="E29881" s="53"/>
      <c r="F29881" s="53"/>
      <c r="G29881" s="53"/>
      <c r="I29881" s="8"/>
    </row>
    <row r="29882" spans="1:9">
      <c r="A29882" s="80"/>
      <c r="B29882" s="80"/>
      <c r="C29882" s="80"/>
      <c r="D29882" s="86"/>
      <c r="E29882" s="53"/>
      <c r="F29882" s="53"/>
      <c r="G29882" s="53"/>
      <c r="I29882" s="8"/>
    </row>
    <row r="29883" spans="1:9">
      <c r="A29883" s="80"/>
      <c r="B29883" s="80"/>
      <c r="C29883" s="80"/>
      <c r="D29883" s="86"/>
      <c r="E29883" s="53"/>
      <c r="F29883" s="53"/>
      <c r="G29883" s="53"/>
      <c r="I29883" s="8"/>
    </row>
    <row r="29884" spans="1:9">
      <c r="A29884" s="80"/>
      <c r="B29884" s="80"/>
      <c r="C29884" s="80"/>
      <c r="D29884" s="86"/>
      <c r="E29884" s="53"/>
      <c r="F29884" s="53"/>
      <c r="G29884" s="53"/>
      <c r="I29884" s="8"/>
    </row>
    <row r="29885" spans="1:9">
      <c r="A29885" s="80"/>
      <c r="B29885" s="80"/>
      <c r="C29885" s="80"/>
      <c r="D29885" s="86"/>
      <c r="E29885" s="53"/>
      <c r="F29885" s="53"/>
      <c r="G29885" s="53"/>
      <c r="I29885" s="8"/>
    </row>
    <row r="29886" spans="1:9">
      <c r="A29886" s="80"/>
      <c r="B29886" s="80"/>
      <c r="C29886" s="80"/>
      <c r="D29886" s="86"/>
      <c r="E29886" s="53"/>
      <c r="F29886" s="53"/>
      <c r="G29886" s="53"/>
      <c r="I29886" s="8"/>
    </row>
    <row r="29887" spans="1:9">
      <c r="A29887" s="80"/>
      <c r="B29887" s="80"/>
      <c r="C29887" s="80"/>
      <c r="D29887" s="86"/>
      <c r="E29887" s="53"/>
      <c r="F29887" s="53"/>
      <c r="G29887" s="53"/>
      <c r="I29887" s="8"/>
    </row>
    <row r="29888" spans="1:9">
      <c r="A29888" s="80"/>
      <c r="B29888" s="80"/>
      <c r="C29888" s="80"/>
      <c r="D29888" s="86"/>
      <c r="E29888" s="53"/>
      <c r="F29888" s="53"/>
      <c r="G29888" s="53"/>
      <c r="I29888" s="8"/>
    </row>
    <row r="29889" spans="1:9">
      <c r="A29889" s="80"/>
      <c r="B29889" s="80"/>
      <c r="C29889" s="80"/>
      <c r="D29889" s="86"/>
      <c r="E29889" s="53"/>
      <c r="F29889" s="53"/>
      <c r="G29889" s="53"/>
      <c r="I29889" s="8"/>
    </row>
    <row r="29890" spans="1:9">
      <c r="A29890" s="80"/>
      <c r="B29890" s="80"/>
      <c r="C29890" s="80"/>
      <c r="D29890" s="86"/>
      <c r="E29890" s="53"/>
      <c r="F29890" s="53"/>
      <c r="G29890" s="53"/>
      <c r="I29890" s="8"/>
    </row>
    <row r="29891" spans="1:9">
      <c r="A29891" s="80"/>
      <c r="B29891" s="80"/>
      <c r="C29891" s="80"/>
      <c r="D29891" s="86"/>
      <c r="E29891" s="53"/>
      <c r="F29891" s="53"/>
      <c r="G29891" s="53"/>
      <c r="I29891" s="8"/>
    </row>
    <row r="29892" spans="1:9">
      <c r="A29892" s="80"/>
      <c r="B29892" s="80"/>
      <c r="C29892" s="80"/>
      <c r="D29892" s="86"/>
      <c r="E29892" s="53"/>
      <c r="F29892" s="53"/>
      <c r="G29892" s="53"/>
      <c r="I29892" s="8"/>
    </row>
    <row r="29893" spans="1:9">
      <c r="A29893" s="80"/>
      <c r="B29893" s="80"/>
      <c r="C29893" s="80"/>
      <c r="D29893" s="86"/>
      <c r="E29893" s="53"/>
      <c r="F29893" s="53"/>
      <c r="G29893" s="53"/>
      <c r="I29893" s="8"/>
    </row>
    <row r="29894" spans="1:9">
      <c r="A29894" s="80"/>
      <c r="B29894" s="80"/>
      <c r="C29894" s="80"/>
      <c r="D29894" s="86"/>
      <c r="E29894" s="53"/>
      <c r="F29894" s="53"/>
      <c r="G29894" s="53"/>
      <c r="I29894" s="8"/>
    </row>
    <row r="29895" spans="1:9">
      <c r="A29895" s="80"/>
      <c r="B29895" s="80"/>
      <c r="C29895" s="80"/>
      <c r="D29895" s="86"/>
      <c r="E29895" s="53"/>
      <c r="F29895" s="53"/>
      <c r="G29895" s="53"/>
      <c r="I29895" s="8"/>
    </row>
    <row r="29896" spans="1:9">
      <c r="A29896" s="80"/>
      <c r="B29896" s="80"/>
      <c r="C29896" s="80"/>
      <c r="D29896" s="86"/>
      <c r="E29896" s="53"/>
      <c r="F29896" s="53"/>
      <c r="G29896" s="53"/>
      <c r="I29896" s="8"/>
    </row>
    <row r="29897" spans="1:9">
      <c r="A29897" s="80"/>
      <c r="B29897" s="80"/>
      <c r="C29897" s="80"/>
      <c r="D29897" s="86"/>
      <c r="E29897" s="53"/>
      <c r="F29897" s="53"/>
      <c r="G29897" s="53"/>
      <c r="I29897" s="8"/>
    </row>
    <row r="29898" spans="1:9">
      <c r="A29898" s="80"/>
      <c r="B29898" s="80"/>
      <c r="C29898" s="80"/>
      <c r="D29898" s="86"/>
      <c r="E29898" s="53"/>
      <c r="F29898" s="53"/>
      <c r="G29898" s="53"/>
      <c r="I29898" s="8"/>
    </row>
    <row r="29899" spans="1:9">
      <c r="A29899" s="80"/>
      <c r="B29899" s="80"/>
      <c r="C29899" s="80"/>
      <c r="D29899" s="86"/>
      <c r="E29899" s="53"/>
      <c r="F29899" s="53"/>
      <c r="G29899" s="53"/>
      <c r="I29899" s="8"/>
    </row>
    <row r="29900" spans="1:9">
      <c r="A29900" s="80"/>
      <c r="B29900" s="80"/>
      <c r="C29900" s="80"/>
      <c r="D29900" s="86"/>
      <c r="E29900" s="53"/>
      <c r="F29900" s="53"/>
      <c r="G29900" s="53"/>
      <c r="I29900" s="8"/>
    </row>
    <row r="29901" spans="1:9">
      <c r="A29901" s="80"/>
      <c r="B29901" s="80"/>
      <c r="C29901" s="80"/>
      <c r="D29901" s="86"/>
      <c r="E29901" s="53"/>
      <c r="F29901" s="53"/>
      <c r="G29901" s="53"/>
      <c r="I29901" s="8"/>
    </row>
    <row r="29902" spans="1:9">
      <c r="A29902" s="80"/>
      <c r="B29902" s="80"/>
      <c r="C29902" s="80"/>
      <c r="D29902" s="86"/>
      <c r="E29902" s="53"/>
      <c r="F29902" s="53"/>
      <c r="G29902" s="53"/>
      <c r="I29902" s="8"/>
    </row>
    <row r="29903" spans="1:9">
      <c r="A29903" s="80"/>
      <c r="B29903" s="80"/>
      <c r="C29903" s="80"/>
      <c r="D29903" s="86"/>
      <c r="E29903" s="53"/>
      <c r="F29903" s="53"/>
      <c r="G29903" s="53"/>
      <c r="I29903" s="8"/>
    </row>
    <row r="29904" spans="1:9">
      <c r="A29904" s="80"/>
      <c r="B29904" s="80"/>
      <c r="C29904" s="80"/>
      <c r="D29904" s="86"/>
      <c r="E29904" s="53"/>
      <c r="F29904" s="53"/>
      <c r="G29904" s="53"/>
      <c r="I29904" s="8"/>
    </row>
    <row r="29905" spans="1:9">
      <c r="A29905" s="80"/>
      <c r="B29905" s="80"/>
      <c r="C29905" s="80"/>
      <c r="D29905" s="86"/>
      <c r="E29905" s="53"/>
      <c r="F29905" s="53"/>
      <c r="G29905" s="53"/>
      <c r="I29905" s="8"/>
    </row>
    <row r="29906" spans="1:9">
      <c r="A29906" s="80"/>
      <c r="B29906" s="80"/>
      <c r="C29906" s="80"/>
      <c r="D29906" s="86"/>
      <c r="E29906" s="53"/>
      <c r="F29906" s="53"/>
      <c r="G29906" s="53"/>
      <c r="I29906" s="8"/>
    </row>
    <row r="29907" spans="1:9">
      <c r="A29907" s="80"/>
      <c r="B29907" s="80"/>
      <c r="C29907" s="80"/>
      <c r="D29907" s="86"/>
      <c r="E29907" s="53"/>
      <c r="F29907" s="53"/>
      <c r="G29907" s="53"/>
      <c r="I29907" s="8"/>
    </row>
    <row r="29908" spans="1:9">
      <c r="A29908" s="80"/>
      <c r="B29908" s="80"/>
      <c r="C29908" s="80"/>
      <c r="D29908" s="86"/>
      <c r="E29908" s="53"/>
      <c r="F29908" s="53"/>
      <c r="G29908" s="53"/>
      <c r="I29908" s="8"/>
    </row>
    <row r="29909" spans="1:9">
      <c r="A29909" s="80"/>
      <c r="B29909" s="80"/>
      <c r="C29909" s="80"/>
      <c r="D29909" s="86"/>
      <c r="E29909" s="53"/>
      <c r="F29909" s="53"/>
      <c r="G29909" s="53"/>
      <c r="I29909" s="8"/>
    </row>
    <row r="29910" spans="1:9">
      <c r="A29910" s="80"/>
      <c r="B29910" s="80"/>
      <c r="C29910" s="80"/>
      <c r="D29910" s="86"/>
      <c r="E29910" s="53"/>
      <c r="F29910" s="53"/>
      <c r="G29910" s="53"/>
      <c r="I29910" s="8"/>
    </row>
    <row r="29911" spans="1:9">
      <c r="A29911" s="80"/>
      <c r="B29911" s="80"/>
      <c r="C29911" s="80"/>
      <c r="D29911" s="86"/>
      <c r="E29911" s="53"/>
      <c r="F29911" s="53"/>
      <c r="G29911" s="53"/>
      <c r="I29911" s="8"/>
    </row>
    <row r="29912" spans="1:9">
      <c r="A29912" s="80"/>
      <c r="B29912" s="80"/>
      <c r="C29912" s="80"/>
      <c r="D29912" s="86"/>
      <c r="E29912" s="53"/>
      <c r="F29912" s="53"/>
      <c r="G29912" s="53"/>
      <c r="I29912" s="8"/>
    </row>
    <row r="29913" spans="1:9">
      <c r="A29913" s="80"/>
      <c r="B29913" s="80"/>
      <c r="C29913" s="80"/>
      <c r="D29913" s="86"/>
      <c r="E29913" s="53"/>
      <c r="F29913" s="53"/>
      <c r="G29913" s="53"/>
      <c r="I29913" s="8"/>
    </row>
    <row r="29914" spans="1:9">
      <c r="A29914" s="80"/>
      <c r="B29914" s="80"/>
      <c r="C29914" s="80"/>
      <c r="D29914" s="86"/>
      <c r="E29914" s="53"/>
      <c r="F29914" s="53"/>
      <c r="G29914" s="53"/>
      <c r="I29914" s="8"/>
    </row>
    <row r="29915" spans="1:9">
      <c r="A29915" s="80"/>
      <c r="B29915" s="80"/>
      <c r="C29915" s="80"/>
      <c r="D29915" s="86"/>
      <c r="E29915" s="53"/>
      <c r="F29915" s="53"/>
      <c r="G29915" s="53"/>
      <c r="I29915" s="8"/>
    </row>
    <row r="29916" spans="1:9">
      <c r="A29916" s="80"/>
      <c r="B29916" s="80"/>
      <c r="C29916" s="80"/>
      <c r="D29916" s="86"/>
      <c r="E29916" s="53"/>
      <c r="F29916" s="53"/>
      <c r="G29916" s="53"/>
      <c r="I29916" s="8"/>
    </row>
    <row r="29917" spans="1:9">
      <c r="A29917" s="80"/>
      <c r="B29917" s="80"/>
      <c r="C29917" s="80"/>
      <c r="D29917" s="86"/>
      <c r="E29917" s="53"/>
      <c r="F29917" s="53"/>
      <c r="G29917" s="53"/>
      <c r="I29917" s="8"/>
    </row>
    <row r="29918" spans="1:9">
      <c r="A29918" s="80"/>
      <c r="B29918" s="80"/>
      <c r="C29918" s="80"/>
      <c r="D29918" s="86"/>
      <c r="E29918" s="53"/>
      <c r="F29918" s="53"/>
      <c r="G29918" s="53"/>
      <c r="I29918" s="8"/>
    </row>
    <row r="29919" spans="1:9">
      <c r="A29919" s="80"/>
      <c r="B29919" s="80"/>
      <c r="C29919" s="80"/>
      <c r="D29919" s="86"/>
      <c r="E29919" s="53"/>
      <c r="F29919" s="53"/>
      <c r="G29919" s="53"/>
      <c r="I29919" s="8"/>
    </row>
    <row r="29920" spans="1:9">
      <c r="A29920" s="80"/>
      <c r="B29920" s="80"/>
      <c r="C29920" s="80"/>
      <c r="D29920" s="86"/>
      <c r="E29920" s="53"/>
      <c r="F29920" s="53"/>
      <c r="G29920" s="53"/>
      <c r="I29920" s="8"/>
    </row>
    <row r="29921" spans="1:9">
      <c r="A29921" s="80"/>
      <c r="B29921" s="80"/>
      <c r="C29921" s="80"/>
      <c r="D29921" s="86"/>
      <c r="E29921" s="53"/>
      <c r="F29921" s="53"/>
      <c r="G29921" s="53"/>
      <c r="I29921" s="8"/>
    </row>
    <row r="29922" spans="1:9">
      <c r="A29922" s="80"/>
      <c r="B29922" s="80"/>
      <c r="C29922" s="80"/>
      <c r="D29922" s="86"/>
      <c r="E29922" s="53"/>
      <c r="F29922" s="53"/>
      <c r="G29922" s="53"/>
      <c r="I29922" s="8"/>
    </row>
    <row r="29923" spans="1:9">
      <c r="A29923" s="80"/>
      <c r="B29923" s="80"/>
      <c r="C29923" s="80"/>
      <c r="D29923" s="86"/>
      <c r="E29923" s="53"/>
      <c r="F29923" s="53"/>
      <c r="G29923" s="53"/>
      <c r="I29923" s="8"/>
    </row>
    <row r="29924" spans="1:9">
      <c r="A29924" s="80"/>
      <c r="B29924" s="80"/>
      <c r="C29924" s="80"/>
      <c r="D29924" s="86"/>
      <c r="E29924" s="53"/>
      <c r="F29924" s="53"/>
      <c r="G29924" s="53"/>
      <c r="I29924" s="8"/>
    </row>
    <row r="29925" spans="1:9">
      <c r="A29925" s="80"/>
      <c r="B29925" s="80"/>
      <c r="C29925" s="80"/>
      <c r="D29925" s="86"/>
      <c r="E29925" s="53"/>
      <c r="F29925" s="53"/>
      <c r="G29925" s="53"/>
      <c r="I29925" s="8"/>
    </row>
    <row r="29926" spans="1:9">
      <c r="A29926" s="80"/>
      <c r="B29926" s="80"/>
      <c r="C29926" s="80"/>
      <c r="D29926" s="86"/>
      <c r="E29926" s="53"/>
      <c r="F29926" s="53"/>
      <c r="G29926" s="53"/>
      <c r="I29926" s="8"/>
    </row>
    <row r="29927" spans="1:9">
      <c r="A29927" s="80"/>
      <c r="B29927" s="80"/>
      <c r="C29927" s="80"/>
      <c r="D29927" s="86"/>
      <c r="E29927" s="53"/>
      <c r="F29927" s="53"/>
      <c r="G29927" s="53"/>
      <c r="I29927" s="8"/>
    </row>
    <row r="29928" spans="1:9">
      <c r="A29928" s="80"/>
      <c r="B29928" s="80"/>
      <c r="C29928" s="80"/>
      <c r="D29928" s="86"/>
      <c r="E29928" s="53"/>
      <c r="F29928" s="53"/>
      <c r="G29928" s="53"/>
      <c r="I29928" s="8"/>
    </row>
    <row r="29929" spans="1:9">
      <c r="A29929" s="80"/>
      <c r="B29929" s="80"/>
      <c r="C29929" s="80"/>
      <c r="D29929" s="86"/>
      <c r="E29929" s="53"/>
      <c r="F29929" s="53"/>
      <c r="G29929" s="53"/>
      <c r="I29929" s="8"/>
    </row>
    <row r="29930" spans="1:9">
      <c r="A29930" s="80"/>
      <c r="B29930" s="80"/>
      <c r="C29930" s="80"/>
      <c r="D29930" s="86"/>
      <c r="E29930" s="53"/>
      <c r="F29930" s="53"/>
      <c r="G29930" s="53"/>
      <c r="I29930" s="8"/>
    </row>
    <row r="29931" spans="1:9">
      <c r="A29931" s="80"/>
      <c r="B29931" s="80"/>
      <c r="C29931" s="80"/>
      <c r="D29931" s="86"/>
      <c r="E29931" s="53"/>
      <c r="F29931" s="53"/>
      <c r="G29931" s="53"/>
      <c r="I29931" s="8"/>
    </row>
    <row r="29932" spans="1:9">
      <c r="A29932" s="80"/>
      <c r="B29932" s="80"/>
      <c r="C29932" s="80"/>
      <c r="D29932" s="86"/>
      <c r="E29932" s="53"/>
      <c r="F29932" s="53"/>
      <c r="G29932" s="53"/>
      <c r="I29932" s="8"/>
    </row>
    <row r="29933" spans="1:9">
      <c r="A29933" s="80"/>
      <c r="B29933" s="80"/>
      <c r="C29933" s="80"/>
      <c r="D29933" s="86"/>
      <c r="E29933" s="53"/>
      <c r="F29933" s="53"/>
      <c r="G29933" s="53"/>
      <c r="I29933" s="8"/>
    </row>
    <row r="29934" spans="1:9">
      <c r="A29934" s="80"/>
      <c r="B29934" s="80"/>
      <c r="C29934" s="80"/>
      <c r="D29934" s="86"/>
      <c r="E29934" s="53"/>
      <c r="F29934" s="53"/>
      <c r="G29934" s="53"/>
      <c r="I29934" s="8"/>
    </row>
    <row r="29935" spans="1:9">
      <c r="A29935" s="80"/>
      <c r="B29935" s="80"/>
      <c r="C29935" s="80"/>
      <c r="D29935" s="86"/>
      <c r="E29935" s="53"/>
      <c r="F29935" s="53"/>
      <c r="G29935" s="53"/>
      <c r="I29935" s="8"/>
    </row>
    <row r="29936" spans="1:9">
      <c r="A29936" s="80"/>
      <c r="B29936" s="80"/>
      <c r="C29936" s="80"/>
      <c r="D29936" s="86"/>
      <c r="E29936" s="53"/>
      <c r="F29936" s="53"/>
      <c r="G29936" s="53"/>
      <c r="I29936" s="8"/>
    </row>
    <row r="29937" spans="1:9">
      <c r="A29937" s="80"/>
      <c r="B29937" s="80"/>
      <c r="C29937" s="80"/>
      <c r="D29937" s="86"/>
      <c r="E29937" s="53"/>
      <c r="F29937" s="53"/>
      <c r="G29937" s="53"/>
      <c r="I29937" s="8"/>
    </row>
    <row r="29938" spans="1:9">
      <c r="A29938" s="80"/>
      <c r="B29938" s="80"/>
      <c r="C29938" s="80"/>
      <c r="D29938" s="86"/>
      <c r="E29938" s="53"/>
      <c r="F29938" s="53"/>
      <c r="G29938" s="53"/>
      <c r="I29938" s="8"/>
    </row>
    <row r="29939" spans="1:9">
      <c r="A29939" s="80"/>
      <c r="B29939" s="80"/>
      <c r="C29939" s="80"/>
      <c r="D29939" s="86"/>
      <c r="E29939" s="53"/>
      <c r="F29939" s="53"/>
      <c r="G29939" s="53"/>
      <c r="I29939" s="8"/>
    </row>
    <row r="29940" spans="1:9">
      <c r="A29940" s="80"/>
      <c r="B29940" s="80"/>
      <c r="C29940" s="80"/>
      <c r="D29940" s="86"/>
      <c r="E29940" s="53"/>
      <c r="F29940" s="53"/>
      <c r="G29940" s="53"/>
      <c r="I29940" s="8"/>
    </row>
    <row r="29941" spans="1:9">
      <c r="A29941" s="80"/>
      <c r="B29941" s="80"/>
      <c r="C29941" s="80"/>
      <c r="D29941" s="86"/>
      <c r="E29941" s="53"/>
      <c r="F29941" s="53"/>
      <c r="G29941" s="53"/>
      <c r="I29941" s="8"/>
    </row>
    <row r="29942" spans="1:9">
      <c r="A29942" s="80"/>
      <c r="B29942" s="80"/>
      <c r="C29942" s="80"/>
      <c r="D29942" s="86"/>
      <c r="E29942" s="53"/>
      <c r="F29942" s="53"/>
      <c r="G29942" s="53"/>
      <c r="I29942" s="8"/>
    </row>
    <row r="29943" spans="1:9">
      <c r="A29943" s="80"/>
      <c r="B29943" s="80"/>
      <c r="C29943" s="80"/>
      <c r="D29943" s="86"/>
      <c r="E29943" s="53"/>
      <c r="F29943" s="53"/>
      <c r="G29943" s="53"/>
      <c r="I29943" s="8"/>
    </row>
    <row r="29944" spans="1:9">
      <c r="A29944" s="80"/>
      <c r="B29944" s="80"/>
      <c r="C29944" s="80"/>
      <c r="D29944" s="86"/>
      <c r="E29944" s="53"/>
      <c r="F29944" s="53"/>
      <c r="G29944" s="53"/>
      <c r="I29944" s="8"/>
    </row>
    <row r="29945" spans="1:9">
      <c r="A29945" s="80"/>
      <c r="B29945" s="80"/>
      <c r="C29945" s="80"/>
      <c r="D29945" s="86"/>
      <c r="E29945" s="53"/>
      <c r="F29945" s="53"/>
      <c r="G29945" s="53"/>
      <c r="I29945" s="8"/>
    </row>
    <row r="29946" spans="1:9">
      <c r="A29946" s="80"/>
      <c r="B29946" s="80"/>
      <c r="C29946" s="80"/>
      <c r="D29946" s="86"/>
      <c r="E29946" s="53"/>
      <c r="F29946" s="53"/>
      <c r="G29946" s="53"/>
      <c r="I29946" s="8"/>
    </row>
    <row r="29947" spans="1:9">
      <c r="A29947" s="80"/>
      <c r="B29947" s="80"/>
      <c r="C29947" s="80"/>
      <c r="D29947" s="86"/>
      <c r="E29947" s="53"/>
      <c r="F29947" s="53"/>
      <c r="G29947" s="53"/>
      <c r="I29947" s="8"/>
    </row>
    <row r="29948" spans="1:9">
      <c r="A29948" s="80"/>
      <c r="B29948" s="80"/>
      <c r="C29948" s="80"/>
      <c r="D29948" s="86"/>
      <c r="E29948" s="53"/>
      <c r="F29948" s="53"/>
      <c r="G29948" s="53"/>
      <c r="I29948" s="8"/>
    </row>
    <row r="29949" spans="1:9">
      <c r="A29949" s="80"/>
      <c r="B29949" s="80"/>
      <c r="C29949" s="80"/>
      <c r="D29949" s="86"/>
      <c r="E29949" s="53"/>
      <c r="F29949" s="53"/>
      <c r="G29949" s="53"/>
      <c r="I29949" s="8"/>
    </row>
    <row r="29950" spans="1:9">
      <c r="A29950" s="80"/>
      <c r="B29950" s="80"/>
      <c r="C29950" s="80"/>
      <c r="D29950" s="86"/>
      <c r="E29950" s="53"/>
      <c r="F29950" s="53"/>
      <c r="G29950" s="53"/>
      <c r="I29950" s="8"/>
    </row>
    <row r="29951" spans="1:9">
      <c r="A29951" s="80"/>
      <c r="B29951" s="80"/>
      <c r="C29951" s="80"/>
      <c r="D29951" s="86"/>
      <c r="E29951" s="53"/>
      <c r="F29951" s="53"/>
      <c r="G29951" s="53"/>
      <c r="I29951" s="8"/>
    </row>
    <row r="29952" spans="1:9">
      <c r="A29952" s="80"/>
      <c r="B29952" s="80"/>
      <c r="C29952" s="80"/>
      <c r="D29952" s="86"/>
      <c r="E29952" s="53"/>
      <c r="F29952" s="53"/>
      <c r="G29952" s="53"/>
      <c r="I29952" s="8"/>
    </row>
    <row r="29953" spans="1:9">
      <c r="A29953" s="80"/>
      <c r="B29953" s="80"/>
      <c r="C29953" s="80"/>
      <c r="D29953" s="86"/>
      <c r="E29953" s="53"/>
      <c r="F29953" s="53"/>
      <c r="G29953" s="53"/>
      <c r="I29953" s="8"/>
    </row>
    <row r="29954" spans="1:9">
      <c r="A29954" s="80"/>
      <c r="B29954" s="80"/>
      <c r="C29954" s="80"/>
      <c r="D29954" s="86"/>
      <c r="E29954" s="53"/>
      <c r="F29954" s="53"/>
      <c r="G29954" s="53"/>
      <c r="I29954" s="8"/>
    </row>
    <row r="29955" spans="1:9">
      <c r="A29955" s="80"/>
      <c r="B29955" s="80"/>
      <c r="C29955" s="80"/>
      <c r="D29955" s="86"/>
      <c r="E29955" s="53"/>
      <c r="F29955" s="53"/>
      <c r="G29955" s="53"/>
      <c r="I29955" s="8"/>
    </row>
    <row r="29956" spans="1:9">
      <c r="A29956" s="80"/>
      <c r="B29956" s="80"/>
      <c r="C29956" s="80"/>
      <c r="D29956" s="86"/>
      <c r="E29956" s="53"/>
      <c r="F29956" s="53"/>
      <c r="G29956" s="53"/>
      <c r="I29956" s="8"/>
    </row>
    <row r="29957" spans="1:9">
      <c r="A29957" s="80"/>
      <c r="B29957" s="80"/>
      <c r="C29957" s="80"/>
      <c r="D29957" s="86"/>
      <c r="E29957" s="53"/>
      <c r="F29957" s="53"/>
      <c r="G29957" s="53"/>
      <c r="I29957" s="8"/>
    </row>
    <row r="29958" spans="1:9">
      <c r="A29958" s="80"/>
      <c r="B29958" s="80"/>
      <c r="C29958" s="80"/>
      <c r="D29958" s="86"/>
      <c r="E29958" s="53"/>
      <c r="F29958" s="53"/>
      <c r="G29958" s="53"/>
      <c r="I29958" s="8"/>
    </row>
    <row r="29959" spans="1:9">
      <c r="A29959" s="80"/>
      <c r="B29959" s="80"/>
      <c r="C29959" s="80"/>
      <c r="D29959" s="86"/>
      <c r="E29959" s="53"/>
      <c r="F29959" s="53"/>
      <c r="G29959" s="53"/>
      <c r="I29959" s="8"/>
    </row>
    <row r="29960" spans="1:9">
      <c r="A29960" s="80"/>
      <c r="B29960" s="80"/>
      <c r="C29960" s="80"/>
      <c r="D29960" s="86"/>
      <c r="E29960" s="53"/>
      <c r="F29960" s="53"/>
      <c r="G29960" s="53"/>
      <c r="I29960" s="8"/>
    </row>
    <row r="29961" spans="1:9">
      <c r="A29961" s="80"/>
      <c r="B29961" s="80"/>
      <c r="C29961" s="80"/>
      <c r="D29961" s="86"/>
      <c r="E29961" s="53"/>
      <c r="F29961" s="53"/>
      <c r="G29961" s="53"/>
      <c r="I29961" s="8"/>
    </row>
    <row r="29962" spans="1:9">
      <c r="A29962" s="80"/>
      <c r="B29962" s="80"/>
      <c r="C29962" s="80"/>
      <c r="D29962" s="86"/>
      <c r="E29962" s="53"/>
      <c r="F29962" s="53"/>
      <c r="G29962" s="53"/>
      <c r="I29962" s="8"/>
    </row>
    <row r="29963" spans="1:9">
      <c r="A29963" s="80"/>
      <c r="B29963" s="80"/>
      <c r="C29963" s="80"/>
      <c r="D29963" s="86"/>
      <c r="E29963" s="53"/>
      <c r="F29963" s="53"/>
      <c r="G29963" s="53"/>
      <c r="I29963" s="8"/>
    </row>
    <row r="29964" spans="1:9">
      <c r="A29964" s="80"/>
      <c r="B29964" s="80"/>
      <c r="C29964" s="80"/>
      <c r="D29964" s="86"/>
      <c r="E29964" s="53"/>
      <c r="F29964" s="53"/>
      <c r="G29964" s="53"/>
      <c r="I29964" s="8"/>
    </row>
    <row r="29965" spans="1:9">
      <c r="A29965" s="80"/>
      <c r="B29965" s="80"/>
      <c r="C29965" s="80"/>
      <c r="D29965" s="86"/>
      <c r="E29965" s="53"/>
      <c r="F29965" s="53"/>
      <c r="G29965" s="53"/>
      <c r="I29965" s="8"/>
    </row>
    <row r="29966" spans="1:9">
      <c r="A29966" s="80"/>
      <c r="B29966" s="80"/>
      <c r="C29966" s="80"/>
      <c r="D29966" s="86"/>
      <c r="E29966" s="53"/>
      <c r="F29966" s="53"/>
      <c r="G29966" s="53"/>
      <c r="I29966" s="8"/>
    </row>
    <row r="29967" spans="1:9">
      <c r="A29967" s="80"/>
      <c r="B29967" s="80"/>
      <c r="C29967" s="80"/>
      <c r="D29967" s="86"/>
      <c r="E29967" s="53"/>
      <c r="F29967" s="53"/>
      <c r="G29967" s="53"/>
      <c r="I29967" s="8"/>
    </row>
    <row r="29968" spans="1:9">
      <c r="A29968" s="80"/>
      <c r="B29968" s="80"/>
      <c r="C29968" s="80"/>
      <c r="D29968" s="86"/>
      <c r="E29968" s="53"/>
      <c r="F29968" s="53"/>
      <c r="G29968" s="53"/>
      <c r="I29968" s="8"/>
    </row>
    <row r="29969" spans="1:9">
      <c r="A29969" s="80"/>
      <c r="B29969" s="80"/>
      <c r="C29969" s="80"/>
      <c r="D29969" s="86"/>
      <c r="E29969" s="53"/>
      <c r="F29969" s="53"/>
      <c r="G29969" s="53"/>
      <c r="I29969" s="8"/>
    </row>
    <row r="29970" spans="1:9">
      <c r="A29970" s="80"/>
      <c r="B29970" s="80"/>
      <c r="C29970" s="80"/>
      <c r="D29970" s="86"/>
      <c r="E29970" s="53"/>
      <c r="F29970" s="53"/>
      <c r="G29970" s="53"/>
      <c r="I29970" s="8"/>
    </row>
    <row r="29971" spans="1:9">
      <c r="A29971" s="80"/>
      <c r="B29971" s="80"/>
      <c r="C29971" s="80"/>
      <c r="D29971" s="86"/>
      <c r="E29971" s="53"/>
      <c r="F29971" s="53"/>
      <c r="G29971" s="53"/>
      <c r="I29971" s="8"/>
    </row>
    <row r="29972" spans="1:9">
      <c r="A29972" s="80"/>
      <c r="B29972" s="80"/>
      <c r="C29972" s="80"/>
      <c r="D29972" s="86"/>
      <c r="E29972" s="53"/>
      <c r="F29972" s="53"/>
      <c r="G29972" s="53"/>
      <c r="I29972" s="8"/>
    </row>
    <row r="29973" spans="1:9">
      <c r="A29973" s="80"/>
      <c r="B29973" s="80"/>
      <c r="C29973" s="80"/>
      <c r="D29973" s="86"/>
      <c r="E29973" s="53"/>
      <c r="F29973" s="53"/>
      <c r="G29973" s="53"/>
      <c r="I29973" s="8"/>
    </row>
    <row r="29974" spans="1:9">
      <c r="A29974" s="80"/>
      <c r="B29974" s="80"/>
      <c r="C29974" s="80"/>
      <c r="D29974" s="86"/>
      <c r="E29974" s="53"/>
      <c r="F29974" s="53"/>
      <c r="G29974" s="53"/>
      <c r="I29974" s="8"/>
    </row>
    <row r="29975" spans="1:9">
      <c r="A29975" s="80"/>
      <c r="B29975" s="80"/>
      <c r="C29975" s="80"/>
      <c r="D29975" s="86"/>
      <c r="E29975" s="53"/>
      <c r="F29975" s="53"/>
      <c r="G29975" s="53"/>
      <c r="I29975" s="8"/>
    </row>
    <row r="29976" spans="1:9">
      <c r="A29976" s="80"/>
      <c r="B29976" s="80"/>
      <c r="C29976" s="80"/>
      <c r="D29976" s="86"/>
      <c r="E29976" s="53"/>
      <c r="F29976" s="53"/>
      <c r="G29976" s="53"/>
      <c r="I29976" s="8"/>
    </row>
    <row r="29977" spans="1:9">
      <c r="A29977" s="80"/>
      <c r="B29977" s="80"/>
      <c r="C29977" s="80"/>
      <c r="D29977" s="86"/>
      <c r="E29977" s="53"/>
      <c r="F29977" s="53"/>
      <c r="G29977" s="53"/>
      <c r="I29977" s="8"/>
    </row>
    <row r="29978" spans="1:9">
      <c r="A29978" s="80"/>
      <c r="B29978" s="80"/>
      <c r="C29978" s="80"/>
      <c r="D29978" s="86"/>
      <c r="E29978" s="53"/>
      <c r="F29978" s="53"/>
      <c r="G29978" s="53"/>
      <c r="I29978" s="8"/>
    </row>
    <row r="29979" spans="1:9">
      <c r="A29979" s="80"/>
      <c r="B29979" s="80"/>
      <c r="C29979" s="80"/>
      <c r="D29979" s="86"/>
      <c r="E29979" s="53"/>
      <c r="F29979" s="53"/>
      <c r="G29979" s="53"/>
      <c r="I29979" s="8"/>
    </row>
    <row r="29980" spans="1:9">
      <c r="A29980" s="80"/>
      <c r="B29980" s="80"/>
      <c r="C29980" s="80"/>
      <c r="D29980" s="86"/>
      <c r="E29980" s="53"/>
      <c r="F29980" s="53"/>
      <c r="G29980" s="53"/>
      <c r="I29980" s="8"/>
    </row>
    <row r="29981" spans="1:9">
      <c r="A29981" s="80"/>
      <c r="B29981" s="80"/>
      <c r="C29981" s="80"/>
      <c r="D29981" s="86"/>
      <c r="E29981" s="53"/>
      <c r="F29981" s="53"/>
      <c r="G29981" s="53"/>
      <c r="I29981" s="8"/>
    </row>
    <row r="29982" spans="1:9">
      <c r="A29982" s="80"/>
      <c r="B29982" s="80"/>
      <c r="C29982" s="80"/>
      <c r="D29982" s="86"/>
      <c r="E29982" s="53"/>
      <c r="F29982" s="53"/>
      <c r="G29982" s="53"/>
      <c r="I29982" s="8"/>
    </row>
    <row r="29983" spans="1:9">
      <c r="A29983" s="80"/>
      <c r="B29983" s="80"/>
      <c r="C29983" s="80"/>
      <c r="D29983" s="86"/>
      <c r="E29983" s="53"/>
      <c r="F29983" s="53"/>
      <c r="G29983" s="53"/>
      <c r="I29983" s="8"/>
    </row>
    <row r="29984" spans="1:9">
      <c r="A29984" s="80"/>
      <c r="B29984" s="80"/>
      <c r="C29984" s="80"/>
      <c r="D29984" s="86"/>
      <c r="E29984" s="53"/>
      <c r="F29984" s="53"/>
      <c r="G29984" s="53"/>
      <c r="I29984" s="8"/>
    </row>
    <row r="29985" spans="1:9">
      <c r="A29985" s="80"/>
      <c r="B29985" s="80"/>
      <c r="C29985" s="80"/>
      <c r="D29985" s="86"/>
      <c r="E29985" s="53"/>
      <c r="F29985" s="53"/>
      <c r="G29985" s="53"/>
      <c r="I29985" s="8"/>
    </row>
    <row r="29986" spans="1:9">
      <c r="A29986" s="80"/>
      <c r="B29986" s="80"/>
      <c r="C29986" s="80"/>
      <c r="D29986" s="86"/>
      <c r="E29986" s="53"/>
      <c r="F29986" s="53"/>
      <c r="G29986" s="53"/>
      <c r="I29986" s="8"/>
    </row>
    <row r="29987" spans="1:9">
      <c r="A29987" s="80"/>
      <c r="B29987" s="80"/>
      <c r="C29987" s="80"/>
      <c r="D29987" s="86"/>
      <c r="E29987" s="53"/>
      <c r="F29987" s="53"/>
      <c r="G29987" s="53"/>
      <c r="I29987" s="8"/>
    </row>
    <row r="29988" spans="1:9">
      <c r="A29988" s="80"/>
      <c r="B29988" s="80"/>
      <c r="C29988" s="80"/>
      <c r="D29988" s="86"/>
      <c r="E29988" s="53"/>
      <c r="F29988" s="53"/>
      <c r="G29988" s="53"/>
      <c r="I29988" s="8"/>
    </row>
    <row r="29989" spans="1:9">
      <c r="A29989" s="80"/>
      <c r="B29989" s="80"/>
      <c r="C29989" s="80"/>
      <c r="D29989" s="86"/>
      <c r="E29989" s="53"/>
      <c r="F29989" s="53"/>
      <c r="G29989" s="53"/>
      <c r="I29989" s="8"/>
    </row>
    <row r="29990" spans="1:9">
      <c r="A29990" s="80"/>
      <c r="B29990" s="80"/>
      <c r="C29990" s="80"/>
      <c r="D29990" s="86"/>
      <c r="E29990" s="53"/>
      <c r="F29990" s="53"/>
      <c r="G29990" s="53"/>
      <c r="I29990" s="8"/>
    </row>
    <row r="29991" spans="1:9">
      <c r="A29991" s="80"/>
      <c r="B29991" s="80"/>
      <c r="C29991" s="80"/>
      <c r="D29991" s="86"/>
      <c r="E29991" s="53"/>
      <c r="F29991" s="53"/>
      <c r="G29991" s="53"/>
      <c r="I29991" s="8"/>
    </row>
    <row r="29992" spans="1:9">
      <c r="A29992" s="80"/>
      <c r="B29992" s="80"/>
      <c r="C29992" s="80"/>
      <c r="D29992" s="86"/>
      <c r="E29992" s="53"/>
      <c r="F29992" s="53"/>
      <c r="G29992" s="53"/>
      <c r="I29992" s="8"/>
    </row>
    <row r="29993" spans="1:9">
      <c r="A29993" s="80"/>
      <c r="B29993" s="80"/>
      <c r="C29993" s="80"/>
      <c r="D29993" s="86"/>
      <c r="E29993" s="53"/>
      <c r="F29993" s="53"/>
      <c r="G29993" s="53"/>
      <c r="I29993" s="8"/>
    </row>
    <row r="29994" spans="1:9">
      <c r="A29994" s="80"/>
      <c r="B29994" s="80"/>
      <c r="C29994" s="80"/>
      <c r="D29994" s="86"/>
      <c r="E29994" s="53"/>
      <c r="F29994" s="53"/>
      <c r="G29994" s="53"/>
      <c r="I29994" s="8"/>
    </row>
    <row r="29995" spans="1:9">
      <c r="A29995" s="80"/>
      <c r="B29995" s="80"/>
      <c r="C29995" s="80"/>
      <c r="D29995" s="86"/>
      <c r="E29995" s="53"/>
      <c r="F29995" s="53"/>
      <c r="G29995" s="53"/>
      <c r="I29995" s="8"/>
    </row>
    <row r="29996" spans="1:9">
      <c r="A29996" s="80"/>
      <c r="B29996" s="80"/>
      <c r="C29996" s="80"/>
      <c r="D29996" s="86"/>
      <c r="E29996" s="53"/>
      <c r="F29996" s="53"/>
      <c r="G29996" s="53"/>
      <c r="I29996" s="8"/>
    </row>
    <row r="29997" spans="1:9">
      <c r="A29997" s="80"/>
      <c r="B29997" s="80"/>
      <c r="C29997" s="80"/>
      <c r="D29997" s="86"/>
      <c r="E29997" s="53"/>
      <c r="F29997" s="53"/>
      <c r="G29997" s="53"/>
      <c r="I29997" s="8"/>
    </row>
    <row r="29998" spans="1:9">
      <c r="A29998" s="80"/>
      <c r="B29998" s="80"/>
      <c r="C29998" s="80"/>
      <c r="D29998" s="86"/>
      <c r="E29998" s="53"/>
      <c r="F29998" s="53"/>
      <c r="G29998" s="53"/>
      <c r="I29998" s="8"/>
    </row>
    <row r="29999" spans="1:9">
      <c r="A29999" s="80"/>
      <c r="B29999" s="80"/>
      <c r="C29999" s="80"/>
      <c r="D29999" s="86"/>
      <c r="E29999" s="53"/>
      <c r="F29999" s="53"/>
      <c r="G29999" s="53"/>
      <c r="I29999" s="8"/>
    </row>
    <row r="30000" spans="1:9">
      <c r="A30000" s="80"/>
      <c r="B30000" s="80"/>
      <c r="C30000" s="80"/>
      <c r="D30000" s="86"/>
      <c r="E30000" s="53"/>
      <c r="F30000" s="53"/>
      <c r="G30000" s="53"/>
      <c r="I30000" s="8"/>
    </row>
  </sheetData>
  <sheetProtection algorithmName="SHA-512" hashValue="ce/0yXBCX+Nl3K3Asc7ivbiVT5uUWi8n+8uI2nRZuZDtE6J0diB6JIXvsE/w1DibuIoRKv7tytEU4JyhDxwiKg==" saltValue="kEW8ebkFv0QzezFLvi4lxw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H14" sqref="H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9" t="s">
        <v>48</v>
      </c>
      <c r="B1" s="89"/>
      <c r="C1" s="89"/>
      <c r="D1" s="89"/>
      <c r="E1" s="89"/>
      <c r="F1" s="89"/>
      <c r="G1" s="89"/>
      <c r="H1" s="89"/>
    </row>
    <row r="2" spans="1:9" s="1" customFormat="1"/>
    <row r="3" spans="1:9" s="1" customFormat="1" ht="25.5" customHeight="1">
      <c r="A3" s="7"/>
      <c r="B3" s="7"/>
      <c r="C3" s="7"/>
      <c r="D3" s="119" t="s">
        <v>10</v>
      </c>
      <c r="E3" s="119"/>
      <c r="F3" s="119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4" t="s">
        <v>15</v>
      </c>
      <c r="B5" s="114"/>
      <c r="C5" s="114"/>
      <c r="D5" s="25" t="str">
        <f>'Object &amp; District Allocations'!D5:E5</f>
        <v>TITLE II - TCH QUALITY 21</v>
      </c>
      <c r="E5"/>
      <c r="F5" s="14"/>
      <c r="G5" s="122">
        <f>SUM(H14:H10000)</f>
        <v>0</v>
      </c>
      <c r="H5" s="123"/>
      <c r="I5" s="24"/>
    </row>
    <row r="6" spans="1:9" s="1" customFormat="1" ht="18" customHeight="1">
      <c r="A6" s="114" t="s">
        <v>16</v>
      </c>
      <c r="B6" s="114"/>
      <c r="C6" s="114"/>
      <c r="D6" s="26" t="str">
        <f>'Object &amp; District Allocations'!D6:E6</f>
        <v>STACI EDDLEMAN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14"/>
      <c r="B9" s="114"/>
      <c r="C9" s="114"/>
      <c r="D9"/>
      <c r="E9"/>
      <c r="H9" s="118"/>
      <c r="I9" s="118"/>
    </row>
    <row r="11" spans="1:9" ht="17.5" customHeight="1">
      <c r="D11" s="120" t="s">
        <v>13</v>
      </c>
      <c r="E11" s="120"/>
      <c r="F11" s="120"/>
      <c r="G11" s="120"/>
      <c r="H11" s="120"/>
    </row>
    <row r="12" spans="1:9" ht="37.200000000000003" customHeight="1">
      <c r="A12" s="115" t="s">
        <v>23</v>
      </c>
      <c r="B12" s="116"/>
      <c r="C12" s="117"/>
      <c r="D12" s="121"/>
      <c r="E12" s="121"/>
      <c r="F12" s="121"/>
      <c r="G12" s="121"/>
      <c r="H12" s="121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/UoXCTD6mSPwYeewmSi0MxNiG1J1vR4B+J5opdC5J5knPNMNoJ2OoANbTyVgrYCK0L1Qixq1rrKDkY3AcBa53g==" saltValue="AAVqWYWBeSWX2bAtiHeWPA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2020-02-19T13:33:19Z</dcterms:modified>
</cp:coreProperties>
</file>